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13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Nso\Lfs\2561\นำเข้า LFS\M02\"/>
    </mc:Choice>
  </mc:AlternateContent>
  <xr:revisionPtr revIDLastSave="0" documentId="13_ncr:1_{F1A1F0B1-5786-4BE2-87D9-98DAABD793D6}" xr6:coauthVersionLast="45" xr6:coauthVersionMax="45" xr10:uidLastSave="{00000000-0000-0000-0000-000000000000}"/>
  <bookViews>
    <workbookView xWindow="-120" yWindow="-120" windowWidth="20730" windowHeight="11160" xr2:uid="{00000000-000D-0000-FFFF-FFFF00000000}"/>
  </bookViews>
  <sheets>
    <sheet name="ตารางที่2" sheetId="1" r:id="rId1"/>
  </sheets>
  <definedNames>
    <definedName name="_xlnm.Print_Area" localSheetId="0">ตารางที่2!$A$1:$D$41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B25" i="1" l="1"/>
  <c r="C25" i="1"/>
  <c r="D25" i="1"/>
  <c r="B26" i="1"/>
  <c r="C26" i="1"/>
  <c r="D26" i="1"/>
  <c r="B27" i="1"/>
  <c r="C27" i="1"/>
  <c r="D27" i="1"/>
  <c r="B29" i="1"/>
  <c r="C29" i="1"/>
  <c r="D29" i="1"/>
  <c r="B30" i="1"/>
  <c r="C30" i="1"/>
  <c r="D30" i="1"/>
  <c r="B31" i="1"/>
  <c r="C31" i="1"/>
  <c r="D31" i="1"/>
  <c r="D23" i="1" s="1"/>
  <c r="B33" i="1"/>
  <c r="C33" i="1"/>
  <c r="D33" i="1"/>
  <c r="B34" i="1"/>
  <c r="C34" i="1"/>
  <c r="D34" i="1"/>
  <c r="B35" i="1"/>
  <c r="C35" i="1"/>
  <c r="D35" i="1"/>
  <c r="B36" i="1"/>
  <c r="C36" i="1"/>
  <c r="D36" i="1"/>
  <c r="B37" i="1"/>
  <c r="C37" i="1"/>
  <c r="D37" i="1"/>
  <c r="C24" i="1"/>
  <c r="D24" i="1"/>
  <c r="B24" i="1"/>
  <c r="B23" i="1" l="1"/>
  <c r="C23" i="1"/>
</calcChain>
</file>

<file path=xl/sharedStrings.xml><?xml version="1.0" encoding="utf-8"?>
<sst xmlns="http://schemas.openxmlformats.org/spreadsheetml/2006/main" count="41" uniqueCount="26">
  <si>
    <t>หมายเหตุ  -  คือค่าที่ต่ำกว่า 0.1</t>
  </si>
  <si>
    <t xml:space="preserve"> </t>
  </si>
  <si>
    <t>8.  ไม่ทราบ</t>
  </si>
  <si>
    <t>7.  อื่นๆ</t>
  </si>
  <si>
    <t xml:space="preserve">     6.3  สายวิชาการศึกษา</t>
  </si>
  <si>
    <t xml:space="preserve">     6.2  สายวิชาชีพ</t>
  </si>
  <si>
    <t xml:space="preserve">     6.1  สายวิชาการ</t>
  </si>
  <si>
    <t>6.  มหาวิทยาลัย</t>
  </si>
  <si>
    <t xml:space="preserve">      5.3  สายวิชาการศึกษา</t>
  </si>
  <si>
    <t xml:space="preserve">     5.2  สายอาชีวศึกษา</t>
  </si>
  <si>
    <t xml:space="preserve">     5.1  สายสามัญ</t>
  </si>
  <si>
    <t>5.  มัธยมศึกษาตอนปลาย</t>
  </si>
  <si>
    <t>4.  มัธยมศึกษาตอนต้น</t>
  </si>
  <si>
    <t>3.  ประถมศึกษา</t>
  </si>
  <si>
    <t>2.  ต่ำกว่าประถมศึกษา</t>
  </si>
  <si>
    <t>1.  ไม่มีการศึกษา</t>
  </si>
  <si>
    <t>ยอดรวม</t>
  </si>
  <si>
    <t>ร้อยละ</t>
  </si>
  <si>
    <t xml:space="preserve">     5.3  สายวิชาการศึกษา</t>
  </si>
  <si>
    <t>จำนวน</t>
  </si>
  <si>
    <t>หญิง</t>
  </si>
  <si>
    <t>ชาย</t>
  </si>
  <si>
    <t>รวม</t>
  </si>
  <si>
    <t>ระดับการศึกษาที่สำเร็จ</t>
  </si>
  <si>
    <t>ตารางที่ 2  จำนวนและร้อยละของประชากรอายุ 15 ปีขึ้นไป จำแนกตามระดับการศึกษาที่สำเร็จและเพศ</t>
  </si>
  <si>
    <t>ที่มา : การสำรวจภาวะการทำงานของประชากร จังหวัดพิษณุโลก  เดือนกุมภาพันธ์ 2561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</si>
</sst>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43" formatCode="_-* #,##0.00_-;\-* #,##0.00_-;_-* &quot;-&quot;??_-;_-@_-"/>
    <numFmt numFmtId="187" formatCode="0.0"/>
    <numFmt numFmtId="188" formatCode="_-* #,##0_-;\-* #,##0_-;_-* &quot;-&quot;??_-;_-@_-"/>
    <numFmt numFmtId="189" formatCode="#,##0.0;\(#,##0.0\);&quot;-&quot;;\-@\-"/>
    <numFmt numFmtId="190" formatCode="#,##0.0"/>
    <numFmt numFmtId="191" formatCode="\-"/>
  </numFmts>
  <fonts count="4" x14ac:knownFonts="1">
    <font>
      <sz val="14"/>
      <name val="Cordia New"/>
      <charset val="222"/>
    </font>
    <font>
      <sz val="14"/>
      <name val="Cordia New"/>
      <family val="2"/>
    </font>
    <font>
      <sz val="16"/>
      <name val="TH SarabunPSK"/>
      <family val="2"/>
    </font>
    <font>
      <b/>
      <sz val="16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34">
    <xf numFmtId="0" fontId="0" fillId="0" borderId="0" xfId="0"/>
    <xf numFmtId="0" fontId="2" fillId="0" borderId="0" xfId="0" applyFont="1"/>
    <xf numFmtId="0" fontId="3" fillId="0" borderId="0" xfId="0" applyFont="1"/>
    <xf numFmtId="0" fontId="3" fillId="0" borderId="0" xfId="0" applyFont="1" applyAlignment="1">
      <alignment horizontal="center"/>
    </xf>
    <xf numFmtId="0" fontId="3" fillId="0" borderId="3" xfId="0" applyFont="1" applyBorder="1" applyAlignment="1">
      <alignment horizontal="center" vertical="center"/>
    </xf>
    <xf numFmtId="0" fontId="3" fillId="0" borderId="3" xfId="0" applyFont="1" applyBorder="1" applyAlignment="1">
      <alignment horizontal="right" vertical="center"/>
    </xf>
    <xf numFmtId="0" fontId="3" fillId="0" borderId="0" xfId="0" applyFont="1" applyBorder="1" applyAlignment="1">
      <alignment horizontal="center" vertical="center"/>
    </xf>
    <xf numFmtId="0" fontId="3" fillId="0" borderId="2" xfId="0" applyFont="1" applyBorder="1" applyAlignment="1">
      <alignment horizontal="right" vertical="center"/>
    </xf>
    <xf numFmtId="0" fontId="3" fillId="0" borderId="0" xfId="0" applyFont="1" applyBorder="1" applyAlignment="1">
      <alignment horizontal="center"/>
    </xf>
    <xf numFmtId="0" fontId="3" fillId="0" borderId="0" xfId="0" applyFont="1" applyBorder="1" applyAlignment="1">
      <alignment horizontal="right"/>
    </xf>
    <xf numFmtId="0" fontId="3" fillId="0" borderId="0" xfId="0" applyFont="1" applyBorder="1"/>
    <xf numFmtId="0" fontId="3" fillId="0" borderId="0" xfId="0" applyFont="1" applyAlignment="1">
      <alignment horizontal="center" vertical="center"/>
    </xf>
    <xf numFmtId="3" fontId="3" fillId="0" borderId="0" xfId="0" applyNumberFormat="1" applyFont="1" applyBorder="1" applyAlignment="1">
      <alignment horizontal="left" vertical="center"/>
    </xf>
    <xf numFmtId="3" fontId="3" fillId="0" borderId="0" xfId="0" applyNumberFormat="1" applyFont="1" applyBorder="1" applyAlignment="1">
      <alignment horizontal="right"/>
    </xf>
    <xf numFmtId="3" fontId="2" fillId="0" borderId="0" xfId="0" applyNumberFormat="1" applyFont="1" applyBorder="1" applyAlignment="1">
      <alignment horizontal="right"/>
    </xf>
    <xf numFmtId="0" fontId="2" fillId="0" borderId="0" xfId="0" applyFont="1" applyAlignment="1">
      <alignment vertical="center"/>
    </xf>
    <xf numFmtId="0" fontId="2" fillId="0" borderId="0" xfId="0" applyFont="1" applyAlignment="1"/>
    <xf numFmtId="3" fontId="2" fillId="0" borderId="0" xfId="0" applyNumberFormat="1" applyFont="1" applyBorder="1" applyAlignment="1">
      <alignment vertical="center"/>
    </xf>
    <xf numFmtId="0" fontId="2" fillId="0" borderId="0" xfId="0" applyFont="1" applyAlignment="1" applyProtection="1">
      <alignment horizontal="left" vertical="center"/>
    </xf>
    <xf numFmtId="0" fontId="2" fillId="0" borderId="0" xfId="0" applyFont="1" applyBorder="1" applyAlignment="1" applyProtection="1">
      <alignment horizontal="left" vertical="center"/>
    </xf>
    <xf numFmtId="190" fontId="2" fillId="0" borderId="0" xfId="0" applyNumberFormat="1" applyFont="1" applyBorder="1" applyAlignment="1" applyProtection="1">
      <alignment horizontal="left" vertical="center"/>
    </xf>
    <xf numFmtId="188" fontId="2" fillId="0" borderId="0" xfId="1" applyNumberFormat="1" applyFont="1" applyAlignment="1">
      <alignment horizontal="right"/>
    </xf>
    <xf numFmtId="0" fontId="2" fillId="0" borderId="0" xfId="0" applyFont="1" applyBorder="1" applyAlignment="1">
      <alignment vertical="center"/>
    </xf>
    <xf numFmtId="0" fontId="3" fillId="0" borderId="0" xfId="0" applyFont="1" applyAlignment="1">
      <alignment horizontal="right"/>
    </xf>
    <xf numFmtId="0" fontId="2" fillId="0" borderId="0" xfId="0" applyFont="1" applyBorder="1"/>
    <xf numFmtId="189" fontId="3" fillId="0" borderId="0" xfId="0" applyNumberFormat="1" applyFont="1" applyBorder="1" applyAlignment="1">
      <alignment horizontal="right" vertical="center"/>
    </xf>
    <xf numFmtId="189" fontId="2" fillId="0" borderId="0" xfId="0" applyNumberFormat="1" applyFont="1" applyBorder="1" applyAlignment="1">
      <alignment horizontal="right"/>
    </xf>
    <xf numFmtId="187" fontId="2" fillId="0" borderId="0" xfId="0" applyNumberFormat="1" applyFont="1" applyBorder="1"/>
    <xf numFmtId="187" fontId="2" fillId="0" borderId="0" xfId="0" applyNumberFormat="1" applyFont="1"/>
    <xf numFmtId="188" fontId="2" fillId="0" borderId="0" xfId="1" applyNumberFormat="1" applyFont="1" applyBorder="1" applyAlignment="1">
      <alignment horizontal="right" vertical="justify"/>
    </xf>
    <xf numFmtId="0" fontId="2" fillId="0" borderId="1" xfId="0" applyFont="1" applyBorder="1" applyAlignment="1" applyProtection="1">
      <alignment horizontal="left" vertical="center"/>
    </xf>
    <xf numFmtId="189" fontId="2" fillId="0" borderId="1" xfId="0" applyNumberFormat="1" applyFont="1" applyBorder="1" applyAlignment="1">
      <alignment horizontal="right"/>
    </xf>
    <xf numFmtId="188" fontId="2" fillId="0" borderId="1" xfId="1" applyNumberFormat="1" applyFont="1" applyBorder="1" applyAlignment="1">
      <alignment horizontal="right" vertical="justify"/>
    </xf>
    <xf numFmtId="191" fontId="2" fillId="0" borderId="0" xfId="0" applyNumberFormat="1" applyFont="1" applyBorder="1" applyAlignment="1">
      <alignment horizontal="right"/>
    </xf>
  </cellXfs>
  <cellStyles count="2">
    <cellStyle name="จุลภาค" xfId="1" builtinId="3"/>
    <cellStyle name="ปกติ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41"/>
  <sheetViews>
    <sheetView showGridLines="0" tabSelected="1" zoomScaleNormal="100" workbookViewId="0"/>
  </sheetViews>
  <sheetFormatPr defaultRowHeight="21" x14ac:dyDescent="0.35"/>
  <cols>
    <col min="1" max="1" width="30.7109375" style="2" customWidth="1"/>
    <col min="2" max="4" width="20.7109375" style="1" customWidth="1"/>
    <col min="5" max="5" width="9.140625" style="1"/>
    <col min="6" max="6" width="9" style="1" customWidth="1"/>
    <col min="7" max="7" width="9.140625" style="1"/>
    <col min="8" max="8" width="9" style="1" customWidth="1"/>
    <col min="9" max="16384" width="9.140625" style="1"/>
  </cols>
  <sheetData>
    <row r="1" spans="1:10" s="2" customFormat="1" x14ac:dyDescent="0.35">
      <c r="A1" s="2" t="s">
        <v>24</v>
      </c>
      <c r="B1" s="1"/>
      <c r="C1" s="1"/>
      <c r="D1" s="1"/>
      <c r="E1" s="3"/>
    </row>
    <row r="2" spans="1:10" ht="11.25" customHeight="1" x14ac:dyDescent="0.35"/>
    <row r="3" spans="1:10" s="2" customFormat="1" x14ac:dyDescent="0.35">
      <c r="A3" s="4" t="s">
        <v>23</v>
      </c>
      <c r="B3" s="5" t="s">
        <v>22</v>
      </c>
      <c r="C3" s="5" t="s">
        <v>21</v>
      </c>
      <c r="D3" s="5" t="s">
        <v>20</v>
      </c>
      <c r="E3" s="6"/>
    </row>
    <row r="4" spans="1:10" s="2" customFormat="1" ht="8.1" customHeight="1" x14ac:dyDescent="0.35">
      <c r="A4" s="6"/>
      <c r="B4" s="7"/>
      <c r="C4" s="7"/>
      <c r="D4" s="7"/>
      <c r="E4" s="6"/>
    </row>
    <row r="5" spans="1:10" s="2" customFormat="1" x14ac:dyDescent="0.35">
      <c r="B5" s="8"/>
      <c r="C5" s="9" t="s">
        <v>19</v>
      </c>
      <c r="D5" s="8"/>
      <c r="E5" s="10"/>
    </row>
    <row r="6" spans="1:10" s="15" customFormat="1" x14ac:dyDescent="0.35">
      <c r="A6" s="11" t="s">
        <v>16</v>
      </c>
      <c r="B6" s="13">
        <v>740685</v>
      </c>
      <c r="C6" s="13">
        <v>353930</v>
      </c>
      <c r="D6" s="13">
        <v>386755</v>
      </c>
      <c r="E6" s="12"/>
      <c r="F6" s="13"/>
      <c r="G6" s="14"/>
      <c r="H6" s="14"/>
    </row>
    <row r="7" spans="1:10" s="15" customFormat="1" x14ac:dyDescent="0.35">
      <c r="A7" s="16" t="s">
        <v>15</v>
      </c>
      <c r="B7" s="14">
        <v>31401.27</v>
      </c>
      <c r="C7" s="14">
        <v>9497.86</v>
      </c>
      <c r="D7" s="14">
        <v>21903.41</v>
      </c>
      <c r="E7" s="17"/>
      <c r="F7" s="13"/>
      <c r="G7" s="14"/>
      <c r="H7" s="14"/>
    </row>
    <row r="8" spans="1:10" s="15" customFormat="1" x14ac:dyDescent="0.35">
      <c r="A8" s="1" t="s">
        <v>14</v>
      </c>
      <c r="B8" s="14">
        <v>229593.76</v>
      </c>
      <c r="C8" s="14">
        <v>103624.39</v>
      </c>
      <c r="D8" s="14">
        <v>125969.37</v>
      </c>
      <c r="E8" s="12"/>
      <c r="F8" s="13"/>
      <c r="G8" s="14"/>
      <c r="H8" s="14"/>
    </row>
    <row r="9" spans="1:10" s="15" customFormat="1" x14ac:dyDescent="0.35">
      <c r="A9" s="18" t="s">
        <v>13</v>
      </c>
      <c r="B9" s="14">
        <v>112252.29</v>
      </c>
      <c r="C9" s="14">
        <v>56321.97</v>
      </c>
      <c r="D9" s="14">
        <v>55930.32</v>
      </c>
      <c r="E9" s="12"/>
      <c r="F9" s="13"/>
      <c r="G9" s="14"/>
      <c r="H9" s="14"/>
      <c r="I9" s="1"/>
      <c r="J9" s="1"/>
    </row>
    <row r="10" spans="1:10" s="15" customFormat="1" x14ac:dyDescent="0.35">
      <c r="A10" s="18" t="s">
        <v>12</v>
      </c>
      <c r="B10" s="14">
        <v>137976.47</v>
      </c>
      <c r="C10" s="14">
        <v>72807.23</v>
      </c>
      <c r="D10" s="14">
        <v>65169.24</v>
      </c>
      <c r="E10" s="12"/>
      <c r="F10" s="13"/>
      <c r="G10" s="14"/>
      <c r="H10" s="14"/>
      <c r="I10" s="1"/>
      <c r="J10" s="1"/>
    </row>
    <row r="11" spans="1:10" x14ac:dyDescent="0.35">
      <c r="A11" s="1" t="s">
        <v>11</v>
      </c>
      <c r="B11" s="14"/>
      <c r="C11" s="14"/>
      <c r="D11" s="14"/>
      <c r="E11" s="12"/>
      <c r="F11" s="13"/>
      <c r="G11" s="14"/>
      <c r="H11" s="14"/>
    </row>
    <row r="12" spans="1:10" x14ac:dyDescent="0.35">
      <c r="A12" s="19" t="s">
        <v>10</v>
      </c>
      <c r="B12" s="14">
        <v>98743.51</v>
      </c>
      <c r="C12" s="14">
        <v>56702.67</v>
      </c>
      <c r="D12" s="14">
        <v>42040.84</v>
      </c>
      <c r="E12" s="12"/>
      <c r="F12" s="13"/>
      <c r="G12" s="14"/>
      <c r="H12" s="14"/>
    </row>
    <row r="13" spans="1:10" x14ac:dyDescent="0.35">
      <c r="A13" s="19" t="s">
        <v>9</v>
      </c>
      <c r="B13" s="14">
        <v>23954</v>
      </c>
      <c r="C13" s="14">
        <v>13119.47</v>
      </c>
      <c r="D13" s="14">
        <v>10834.53</v>
      </c>
      <c r="E13" s="12"/>
      <c r="F13" s="13"/>
      <c r="G13" s="14"/>
      <c r="H13" s="14"/>
    </row>
    <row r="14" spans="1:10" x14ac:dyDescent="0.35">
      <c r="A14" s="20" t="s">
        <v>18</v>
      </c>
      <c r="B14" s="14">
        <v>74.58</v>
      </c>
      <c r="C14" s="14">
        <v>74.58</v>
      </c>
      <c r="D14" s="33">
        <v>0</v>
      </c>
      <c r="E14" s="12"/>
    </row>
    <row r="15" spans="1:10" x14ac:dyDescent="0.35">
      <c r="A15" s="1" t="s">
        <v>7</v>
      </c>
      <c r="B15" s="14"/>
      <c r="C15" s="14"/>
      <c r="D15" s="14"/>
      <c r="E15" s="12"/>
    </row>
    <row r="16" spans="1:10" s="15" customFormat="1" x14ac:dyDescent="0.35">
      <c r="A16" s="20" t="s">
        <v>6</v>
      </c>
      <c r="B16" s="14">
        <v>60716.42</v>
      </c>
      <c r="C16" s="14">
        <v>22127.58</v>
      </c>
      <c r="D16" s="14">
        <v>38588.839999999997</v>
      </c>
      <c r="E16" s="12"/>
      <c r="F16" s="13"/>
      <c r="G16" s="14"/>
      <c r="H16" s="14"/>
    </row>
    <row r="17" spans="1:10" s="15" customFormat="1" x14ac:dyDescent="0.35">
      <c r="A17" s="20" t="s">
        <v>5</v>
      </c>
      <c r="B17" s="14">
        <v>33300.660000000003</v>
      </c>
      <c r="C17" s="14">
        <v>13775.02</v>
      </c>
      <c r="D17" s="14">
        <v>19525.64</v>
      </c>
      <c r="E17" s="12"/>
      <c r="F17" s="13"/>
      <c r="G17" s="14"/>
      <c r="H17" s="14"/>
    </row>
    <row r="18" spans="1:10" s="15" customFormat="1" x14ac:dyDescent="0.35">
      <c r="A18" s="20" t="s">
        <v>4</v>
      </c>
      <c r="B18" s="14">
        <v>11743.75</v>
      </c>
      <c r="C18" s="14">
        <v>5070.12</v>
      </c>
      <c r="D18" s="14">
        <v>6673.63</v>
      </c>
      <c r="E18" s="12"/>
      <c r="F18" s="13"/>
      <c r="G18" s="14"/>
      <c r="H18" s="14"/>
    </row>
    <row r="19" spans="1:10" s="15" customFormat="1" x14ac:dyDescent="0.35">
      <c r="A19" s="19" t="s">
        <v>3</v>
      </c>
      <c r="B19" s="33">
        <v>0</v>
      </c>
      <c r="C19" s="33">
        <v>0</v>
      </c>
      <c r="D19" s="33">
        <v>0</v>
      </c>
      <c r="E19" s="22"/>
      <c r="F19" s="13"/>
      <c r="G19" s="14"/>
      <c r="H19" s="14"/>
    </row>
    <row r="20" spans="1:10" s="15" customFormat="1" x14ac:dyDescent="0.35">
      <c r="A20" s="19" t="s">
        <v>2</v>
      </c>
      <c r="B20" s="14">
        <v>928.29</v>
      </c>
      <c r="C20" s="14">
        <v>809.11</v>
      </c>
      <c r="D20" s="14">
        <v>119.18</v>
      </c>
      <c r="E20" s="22"/>
      <c r="F20" s="13"/>
      <c r="G20" s="14"/>
      <c r="H20" s="14"/>
    </row>
    <row r="21" spans="1:10" s="15" customFormat="1" ht="8.1" customHeight="1" x14ac:dyDescent="0.35">
      <c r="A21" s="19"/>
      <c r="B21" s="21"/>
      <c r="C21" s="21"/>
      <c r="D21" s="21"/>
      <c r="E21" s="22"/>
      <c r="F21" s="13"/>
      <c r="G21" s="14"/>
      <c r="H21" s="14"/>
    </row>
    <row r="22" spans="1:10" x14ac:dyDescent="0.35">
      <c r="A22" s="1"/>
      <c r="B22" s="3"/>
      <c r="C22" s="23" t="s">
        <v>17</v>
      </c>
      <c r="D22" s="3"/>
      <c r="E22" s="24"/>
    </row>
    <row r="23" spans="1:10" x14ac:dyDescent="0.35">
      <c r="A23" s="6" t="s">
        <v>16</v>
      </c>
      <c r="B23" s="25">
        <f>SUM(B24:B37)</f>
        <v>100</v>
      </c>
      <c r="C23" s="25">
        <f t="shared" ref="C23:D23" si="0">SUM(C24:C37)</f>
        <v>99.999999999999986</v>
      </c>
      <c r="D23" s="25">
        <f t="shared" si="0"/>
        <v>100</v>
      </c>
      <c r="E23" s="24"/>
    </row>
    <row r="24" spans="1:10" s="15" customFormat="1" x14ac:dyDescent="0.35">
      <c r="A24" s="16" t="s">
        <v>15</v>
      </c>
      <c r="B24" s="26">
        <f>B7*100/B$6</f>
        <v>4.2394904716579926</v>
      </c>
      <c r="C24" s="26">
        <f t="shared" ref="C24:D24" si="1">C7*100/C$6</f>
        <v>2.6835419433221257</v>
      </c>
      <c r="D24" s="26">
        <f t="shared" si="1"/>
        <v>5.6633812103269507</v>
      </c>
      <c r="E24" s="17"/>
    </row>
    <row r="25" spans="1:10" x14ac:dyDescent="0.35">
      <c r="A25" s="1" t="s">
        <v>14</v>
      </c>
      <c r="B25" s="26">
        <f t="shared" ref="B25:D25" si="2">B8*100/B$6</f>
        <v>30.997490161134625</v>
      </c>
      <c r="C25" s="26">
        <f t="shared" si="2"/>
        <v>29.278216031418641</v>
      </c>
      <c r="D25" s="26">
        <f t="shared" si="2"/>
        <v>32.570844591537281</v>
      </c>
      <c r="E25" s="27"/>
    </row>
    <row r="26" spans="1:10" x14ac:dyDescent="0.35">
      <c r="A26" s="18" t="s">
        <v>13</v>
      </c>
      <c r="B26" s="26">
        <f t="shared" ref="B26:D26" si="3">B9*100/B$6</f>
        <v>15.155199578768302</v>
      </c>
      <c r="C26" s="26">
        <f t="shared" si="3"/>
        <v>15.913307716215071</v>
      </c>
      <c r="D26" s="26">
        <f t="shared" si="3"/>
        <v>14.461434241315562</v>
      </c>
      <c r="E26" s="28"/>
    </row>
    <row r="27" spans="1:10" x14ac:dyDescent="0.35">
      <c r="A27" s="18" t="s">
        <v>12</v>
      </c>
      <c r="B27" s="26">
        <f t="shared" ref="B27:D27" si="4">B10*100/B$6</f>
        <v>18.628225223948103</v>
      </c>
      <c r="C27" s="26">
        <f t="shared" si="4"/>
        <v>20.571081852343685</v>
      </c>
      <c r="D27" s="26">
        <f t="shared" si="4"/>
        <v>16.850264379258185</v>
      </c>
    </row>
    <row r="28" spans="1:10" x14ac:dyDescent="0.35">
      <c r="A28" s="1" t="s">
        <v>11</v>
      </c>
      <c r="B28" s="26"/>
      <c r="C28" s="26"/>
      <c r="D28" s="26"/>
    </row>
    <row r="29" spans="1:10" x14ac:dyDescent="0.35">
      <c r="A29" s="19" t="s">
        <v>10</v>
      </c>
      <c r="B29" s="26">
        <f t="shared" ref="B29:D29" si="5">B12*100/B$6</f>
        <v>13.331377036121967</v>
      </c>
      <c r="C29" s="26">
        <f t="shared" si="5"/>
        <v>16.020871358743253</v>
      </c>
      <c r="D29" s="26">
        <f t="shared" si="5"/>
        <v>10.870147767966801</v>
      </c>
    </row>
    <row r="30" spans="1:10" x14ac:dyDescent="0.35">
      <c r="A30" s="19" t="s">
        <v>9</v>
      </c>
      <c r="B30" s="26">
        <f t="shared" ref="B30:D30" si="6">B13*100/B$6</f>
        <v>3.2340333610104159</v>
      </c>
      <c r="C30" s="26">
        <f t="shared" si="6"/>
        <v>3.7067979543977621</v>
      </c>
      <c r="D30" s="26">
        <f t="shared" si="6"/>
        <v>2.8013936471409551</v>
      </c>
    </row>
    <row r="31" spans="1:10" x14ac:dyDescent="0.35">
      <c r="A31" s="20" t="s">
        <v>8</v>
      </c>
      <c r="B31" s="26">
        <f t="shared" ref="B31:D31" si="7">B14*100/B$6</f>
        <v>1.0069057696591669E-2</v>
      </c>
      <c r="C31" s="26">
        <f t="shared" si="7"/>
        <v>2.1071963382589778E-2</v>
      </c>
      <c r="D31" s="26">
        <f t="shared" si="7"/>
        <v>0</v>
      </c>
      <c r="J31" s="1" t="s">
        <v>1</v>
      </c>
    </row>
    <row r="32" spans="1:10" x14ac:dyDescent="0.35">
      <c r="A32" s="1" t="s">
        <v>7</v>
      </c>
      <c r="B32" s="26"/>
      <c r="C32" s="26"/>
      <c r="D32" s="26"/>
    </row>
    <row r="33" spans="1:7" x14ac:dyDescent="0.35">
      <c r="A33" s="20" t="s">
        <v>6</v>
      </c>
      <c r="B33" s="26">
        <f t="shared" ref="B33:D33" si="8">B16*100/B$6</f>
        <v>8.1973335493495885</v>
      </c>
      <c r="C33" s="26">
        <f t="shared" si="8"/>
        <v>6.2519650778402509</v>
      </c>
      <c r="D33" s="26">
        <f t="shared" si="8"/>
        <v>9.9775930498636072</v>
      </c>
    </row>
    <row r="34" spans="1:7" x14ac:dyDescent="0.35">
      <c r="A34" s="20" t="s">
        <v>5</v>
      </c>
      <c r="B34" s="26">
        <f t="shared" ref="B34:D34" si="9">B17*100/B$6</f>
        <v>4.4959274185382458</v>
      </c>
      <c r="C34" s="26">
        <f t="shared" si="9"/>
        <v>3.8920181956884128</v>
      </c>
      <c r="D34" s="26">
        <f t="shared" si="9"/>
        <v>5.0485811431009298</v>
      </c>
    </row>
    <row r="35" spans="1:7" x14ac:dyDescent="0.35">
      <c r="A35" s="20" t="s">
        <v>4</v>
      </c>
      <c r="B35" s="26">
        <f t="shared" ref="B35:D35" si="10">B18*100/B$6</f>
        <v>1.58552556079845</v>
      </c>
      <c r="C35" s="26">
        <f t="shared" si="10"/>
        <v>1.4325205549119882</v>
      </c>
      <c r="D35" s="26">
        <f t="shared" si="10"/>
        <v>1.7255445954157025</v>
      </c>
    </row>
    <row r="36" spans="1:7" x14ac:dyDescent="0.35">
      <c r="A36" s="19" t="s">
        <v>3</v>
      </c>
      <c r="B36" s="26">
        <f t="shared" ref="B36:D36" si="11">B19*100/B$6</f>
        <v>0</v>
      </c>
      <c r="C36" s="26">
        <f t="shared" si="11"/>
        <v>0</v>
      </c>
      <c r="D36" s="26">
        <f t="shared" si="11"/>
        <v>0</v>
      </c>
      <c r="G36" s="1" t="s">
        <v>1</v>
      </c>
    </row>
    <row r="37" spans="1:7" x14ac:dyDescent="0.35">
      <c r="A37" s="19" t="s">
        <v>2</v>
      </c>
      <c r="B37" s="26">
        <f t="shared" ref="B37:D37" si="12">B20*100/B$6</f>
        <v>0.12532858097571842</v>
      </c>
      <c r="C37" s="26">
        <f t="shared" si="12"/>
        <v>0.22860735173621902</v>
      </c>
      <c r="D37" s="26">
        <f t="shared" si="12"/>
        <v>3.0815374074026191E-2</v>
      </c>
    </row>
    <row r="38" spans="1:7" ht="12" customHeight="1" x14ac:dyDescent="0.35">
      <c r="A38" s="30"/>
      <c r="B38" s="31"/>
      <c r="C38" s="31"/>
      <c r="D38" s="32"/>
    </row>
    <row r="39" spans="1:7" ht="12" customHeight="1" x14ac:dyDescent="0.35">
      <c r="A39" s="19"/>
      <c r="B39" s="26"/>
      <c r="C39" s="26"/>
      <c r="D39" s="29"/>
    </row>
    <row r="40" spans="1:7" x14ac:dyDescent="0.35">
      <c r="A40" s="15" t="s">
        <v>25</v>
      </c>
      <c r="B40" s="28"/>
    </row>
    <row r="41" spans="1:7" x14ac:dyDescent="0.35">
      <c r="A41" s="1" t="s">
        <v>0</v>
      </c>
    </row>
  </sheetData>
  <pageMargins left="0.98425196850393704" right="0.39370078740157483" top="0.78740157480314965" bottom="0.19685039370078741" header="0.39370078740157483" footer="0.39370078740157483"/>
  <pageSetup paperSize="9" firstPageNumber="10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ตารางที่2</vt:lpstr>
      <vt:lpstr>ตารางที่2!Print_Area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kamontip</cp:lastModifiedBy>
  <cp:lastPrinted>2019-03-29T09:15:16Z</cp:lastPrinted>
  <dcterms:created xsi:type="dcterms:W3CDTF">2018-04-23T04:24:21Z</dcterms:created>
  <dcterms:modified xsi:type="dcterms:W3CDTF">2019-11-28T08:37:05Z</dcterms:modified>
</cp:coreProperties>
</file>