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2" sheetId="1" r:id="rId1"/>
  </sheets>
  <definedNames>
    <definedName name="_xlnm.Print_Area" localSheetId="0">ตารางที่2!$A$1:$D$37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D14" i="1"/>
  <c r="D30" i="1" s="1"/>
  <c r="B22" i="1"/>
  <c r="C22" i="1"/>
  <c r="D22" i="1"/>
  <c r="B23" i="1"/>
  <c r="C23" i="1"/>
  <c r="C21" i="1" s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C30" i="1"/>
  <c r="B31" i="1"/>
  <c r="C31" i="1"/>
  <c r="D31" i="1"/>
  <c r="B32" i="1"/>
  <c r="C32" i="1"/>
  <c r="D32" i="1"/>
  <c r="B33" i="1"/>
  <c r="C33" i="1"/>
  <c r="D33" i="1"/>
  <c r="D21" i="1" l="1"/>
  <c r="B21" i="1"/>
</calcChain>
</file>

<file path=xl/sharedStrings.xml><?xml version="1.0" encoding="utf-8"?>
<sst xmlns="http://schemas.openxmlformats.org/spreadsheetml/2006/main" count="55" uniqueCount="27">
  <si>
    <t>หมายเหตุ  -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</si>
  <si>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</si>
  <si>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ไตรมาสที่ 2  เดือนเมษายน - เดือนมิถุนายน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</si>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</sst>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4" zoomScaleNormal="100" workbookViewId="0">
      <selection activeCell="H30" sqref="H30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1"/>
    </row>
    <row r="2" spans="1:10" ht="12.75" customHeight="1" x14ac:dyDescent="0.35"/>
    <row r="3" spans="1:10" s="35" customFormat="1" ht="24" customHeight="1" x14ac:dyDescent="0.3">
      <c r="A3" s="40" t="s">
        <v>25</v>
      </c>
      <c r="B3" s="39" t="s">
        <v>24</v>
      </c>
      <c r="C3" s="39" t="s">
        <v>23</v>
      </c>
      <c r="D3" s="39" t="s">
        <v>22</v>
      </c>
      <c r="E3" s="20"/>
    </row>
    <row r="4" spans="1:10" s="35" customFormat="1" ht="22.5" customHeight="1" x14ac:dyDescent="0.3">
      <c r="B4" s="37"/>
      <c r="C4" s="38" t="s">
        <v>21</v>
      </c>
      <c r="D4" s="37"/>
      <c r="E4" s="36"/>
    </row>
    <row r="5" spans="1:10" s="15" customFormat="1" ht="22.5" customHeight="1" x14ac:dyDescent="0.25">
      <c r="A5" s="34" t="s">
        <v>18</v>
      </c>
      <c r="B5" s="33">
        <v>740717</v>
      </c>
      <c r="C5" s="33">
        <v>353875</v>
      </c>
      <c r="D5" s="33">
        <v>386842</v>
      </c>
      <c r="E5" s="28"/>
      <c r="F5" s="24"/>
      <c r="G5" s="23"/>
      <c r="H5" s="23"/>
    </row>
    <row r="6" spans="1:10" s="15" customFormat="1" ht="22.5" customHeight="1" x14ac:dyDescent="0.3">
      <c r="A6" s="17" t="s">
        <v>17</v>
      </c>
      <c r="B6" s="30">
        <v>35433.61</v>
      </c>
      <c r="C6" s="30">
        <v>10978.75</v>
      </c>
      <c r="D6" s="30">
        <v>24454.86</v>
      </c>
      <c r="E6" s="16"/>
      <c r="F6" s="24"/>
      <c r="G6" s="23"/>
      <c r="H6" s="23"/>
    </row>
    <row r="7" spans="1:10" s="15" customFormat="1" ht="22.5" customHeight="1" x14ac:dyDescent="0.3">
      <c r="A7" s="3" t="s">
        <v>16</v>
      </c>
      <c r="B7" s="29">
        <v>231015.52</v>
      </c>
      <c r="C7" s="29">
        <v>103487.01</v>
      </c>
      <c r="D7" s="30">
        <v>127528.51</v>
      </c>
      <c r="E7" s="28"/>
      <c r="F7" s="24"/>
      <c r="G7" s="23"/>
      <c r="H7" s="23"/>
    </row>
    <row r="8" spans="1:10" s="15" customFormat="1" ht="22.5" customHeight="1" x14ac:dyDescent="0.3">
      <c r="A8" s="13" t="s">
        <v>15</v>
      </c>
      <c r="B8" s="29">
        <v>116331.74</v>
      </c>
      <c r="C8" s="29">
        <v>61124.639999999999</v>
      </c>
      <c r="D8" s="31">
        <v>55207.1</v>
      </c>
      <c r="E8" s="28"/>
      <c r="F8" s="24"/>
      <c r="G8" s="23"/>
      <c r="H8" s="23"/>
      <c r="I8" s="3"/>
      <c r="J8" s="3"/>
    </row>
    <row r="9" spans="1:10" s="15" customFormat="1" ht="22.5" customHeight="1" x14ac:dyDescent="0.3">
      <c r="A9" s="13" t="s">
        <v>14</v>
      </c>
      <c r="B9" s="29">
        <v>137086.13</v>
      </c>
      <c r="C9" s="31">
        <v>73935.929999999993</v>
      </c>
      <c r="D9" s="30">
        <v>63150.21</v>
      </c>
      <c r="E9" s="28"/>
      <c r="F9" s="24"/>
      <c r="G9" s="23"/>
      <c r="H9" s="23"/>
      <c r="I9" s="3"/>
      <c r="J9" s="3"/>
    </row>
    <row r="10" spans="1:10" s="3" customFormat="1" ht="22.5" customHeight="1" x14ac:dyDescent="0.3">
      <c r="A10" s="3" t="s">
        <v>13</v>
      </c>
      <c r="B10" s="31">
        <f>SUM(B11:B13)</f>
        <v>119586.68</v>
      </c>
      <c r="C10" s="31">
        <f>SUM(C11:C13)</f>
        <v>63344.86</v>
      </c>
      <c r="D10" s="31">
        <f>SUM(D11:D13)</f>
        <v>56241.82</v>
      </c>
      <c r="E10" s="28"/>
      <c r="F10" s="24"/>
      <c r="G10" s="23"/>
      <c r="H10" s="23"/>
    </row>
    <row r="11" spans="1:10" s="3" customFormat="1" ht="22.5" customHeight="1" x14ac:dyDescent="0.3">
      <c r="A11" s="9" t="s">
        <v>12</v>
      </c>
      <c r="B11" s="31">
        <v>87181.47</v>
      </c>
      <c r="C11" s="30">
        <v>41101.370000000003</v>
      </c>
      <c r="D11" s="30">
        <v>46080.1</v>
      </c>
      <c r="E11" s="28"/>
      <c r="F11" s="24"/>
      <c r="G11" s="23"/>
      <c r="H11" s="23"/>
    </row>
    <row r="12" spans="1:10" s="3" customFormat="1" ht="22.5" customHeight="1" x14ac:dyDescent="0.3">
      <c r="A12" s="9" t="s">
        <v>11</v>
      </c>
      <c r="B12" s="31">
        <v>32405.21</v>
      </c>
      <c r="C12" s="31">
        <v>22243.49</v>
      </c>
      <c r="D12" s="31">
        <v>10161.719999999999</v>
      </c>
      <c r="E12" s="28"/>
      <c r="F12" s="24"/>
      <c r="G12" s="23"/>
      <c r="H12" s="23"/>
    </row>
    <row r="13" spans="1:10" s="3" customFormat="1" ht="22.5" customHeight="1" x14ac:dyDescent="0.3">
      <c r="A13" s="11" t="s">
        <v>20</v>
      </c>
      <c r="B13" s="12" t="s">
        <v>9</v>
      </c>
      <c r="C13" s="26" t="s">
        <v>9</v>
      </c>
      <c r="D13" s="32" t="s">
        <v>9</v>
      </c>
      <c r="E13" s="28"/>
    </row>
    <row r="14" spans="1:10" s="3" customFormat="1" ht="22.5" customHeight="1" x14ac:dyDescent="0.3">
      <c r="A14" s="3" t="s">
        <v>8</v>
      </c>
      <c r="B14" s="31">
        <f>SUM(B15:B17)</f>
        <v>101263.31</v>
      </c>
      <c r="C14" s="31">
        <f>SUM(C15:C17)</f>
        <v>41003.810000000005</v>
      </c>
      <c r="D14" s="31">
        <f>SUM(D15:D17)</f>
        <v>60259.499999999993</v>
      </c>
      <c r="E14" s="28"/>
    </row>
    <row r="15" spans="1:10" s="15" customFormat="1" ht="22.5" customHeight="1" x14ac:dyDescent="0.3">
      <c r="A15" s="11" t="s">
        <v>7</v>
      </c>
      <c r="B15" s="29">
        <v>63935.49</v>
      </c>
      <c r="C15" s="30">
        <v>22557.47</v>
      </c>
      <c r="D15" s="30">
        <v>41378.019999999997</v>
      </c>
      <c r="E15" s="28"/>
      <c r="F15" s="24"/>
      <c r="G15" s="23"/>
      <c r="H15" s="23"/>
    </row>
    <row r="16" spans="1:10" s="15" customFormat="1" ht="22.5" customHeight="1" x14ac:dyDescent="0.25">
      <c r="A16" s="11" t="s">
        <v>6</v>
      </c>
      <c r="B16" s="29">
        <v>24065.11</v>
      </c>
      <c r="C16" s="29">
        <v>13300.05</v>
      </c>
      <c r="D16" s="29">
        <v>10765.06</v>
      </c>
      <c r="E16" s="28"/>
      <c r="F16" s="24"/>
      <c r="G16" s="23"/>
      <c r="H16" s="23"/>
    </row>
    <row r="17" spans="1:10" s="15" customFormat="1" ht="22.5" customHeight="1" x14ac:dyDescent="0.25">
      <c r="A17" s="11" t="s">
        <v>5</v>
      </c>
      <c r="B17" s="29">
        <v>13262.71</v>
      </c>
      <c r="C17" s="29">
        <v>5146.29</v>
      </c>
      <c r="D17" s="29">
        <v>8116.42</v>
      </c>
      <c r="E17" s="28"/>
      <c r="F17" s="24"/>
      <c r="G17" s="23"/>
      <c r="H17" s="23"/>
    </row>
    <row r="18" spans="1:10" s="15" customFormat="1" ht="22.5" customHeight="1" x14ac:dyDescent="0.3">
      <c r="A18" s="9" t="s">
        <v>4</v>
      </c>
      <c r="B18" s="26" t="s">
        <v>9</v>
      </c>
      <c r="C18" s="26" t="s">
        <v>9</v>
      </c>
      <c r="D18" s="26" t="s">
        <v>9</v>
      </c>
      <c r="E18" s="25"/>
      <c r="F18" s="24"/>
      <c r="G18" s="23"/>
      <c r="H18" s="23"/>
    </row>
    <row r="19" spans="1:10" s="15" customFormat="1" ht="22.5" customHeight="1" x14ac:dyDescent="0.3">
      <c r="A19" s="9" t="s">
        <v>3</v>
      </c>
      <c r="B19" s="27" t="s">
        <v>9</v>
      </c>
      <c r="C19" s="27" t="s">
        <v>9</v>
      </c>
      <c r="D19" s="26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22.5" customHeight="1" x14ac:dyDescent="0.3">
      <c r="A21" s="20" t="s">
        <v>18</v>
      </c>
      <c r="B21" s="19">
        <f>B22+B23+B24+B25+B26+B30+B34+B35</f>
        <v>99.999998649956723</v>
      </c>
      <c r="C21" s="19">
        <f>C22+C23+C24+C25+C26+C30+C34+C35</f>
        <v>100</v>
      </c>
      <c r="D21" s="19">
        <f>D22+D23+D24+D25+D26+D30+D34+D35</f>
        <v>100</v>
      </c>
      <c r="E21" s="18"/>
    </row>
    <row r="22" spans="1:10" s="15" customFormat="1" ht="22.5" customHeight="1" x14ac:dyDescent="0.3">
      <c r="A22" s="17" t="s">
        <v>17</v>
      </c>
      <c r="B22" s="10">
        <f>(B6/$B$5)*100</f>
        <v>4.7836906672858861</v>
      </c>
      <c r="C22" s="10">
        <f>(C6/$C$5)*100</f>
        <v>3.1024373013069586</v>
      </c>
      <c r="D22" s="10">
        <f>(D6/$D$5)*100</f>
        <v>6.3216662099772005</v>
      </c>
      <c r="E22" s="16"/>
    </row>
    <row r="23" spans="1:10" s="3" customFormat="1" ht="22.5" customHeight="1" x14ac:dyDescent="0.3">
      <c r="A23" s="3" t="s">
        <v>16</v>
      </c>
      <c r="B23" s="10">
        <f>(B7/$B$5)*100</f>
        <v>31.188094778437648</v>
      </c>
      <c r="C23" s="10">
        <f>(C7/$C$5)*100</f>
        <v>29.243944895796538</v>
      </c>
      <c r="D23" s="10">
        <f>(D7/$D$5)*100</f>
        <v>32.966562575935392</v>
      </c>
      <c r="E23" s="14"/>
    </row>
    <row r="24" spans="1:10" s="3" customFormat="1" ht="22.5" customHeight="1" x14ac:dyDescent="0.3">
      <c r="A24" s="13" t="s">
        <v>15</v>
      </c>
      <c r="B24" s="10">
        <f>(B8/$B$5)*100</f>
        <v>15.705288254488556</v>
      </c>
      <c r="C24" s="10">
        <f>(C8/$C$5)*100</f>
        <v>17.272946661956905</v>
      </c>
      <c r="D24" s="10">
        <f>(D8/$D$5)*100</f>
        <v>14.27122701257878</v>
      </c>
      <c r="E24" s="4"/>
    </row>
    <row r="25" spans="1:10" s="3" customFormat="1" ht="22.5" customHeight="1" x14ac:dyDescent="0.3">
      <c r="A25" s="13" t="s">
        <v>14</v>
      </c>
      <c r="B25" s="10">
        <f>(B9/$B$5)*100</f>
        <v>18.507220706423642</v>
      </c>
      <c r="C25" s="10">
        <f>(C9/$C$5)*100</f>
        <v>20.893233486400565</v>
      </c>
      <c r="D25" s="10">
        <f>(D9/$D$5)*100</f>
        <v>16.324548523686673</v>
      </c>
    </row>
    <row r="26" spans="1:10" s="3" customFormat="1" ht="22.5" customHeight="1" x14ac:dyDescent="0.3">
      <c r="A26" s="3" t="s">
        <v>13</v>
      </c>
      <c r="B26" s="10">
        <f>(B10/$B$5)*100</f>
        <v>16.144719238251586</v>
      </c>
      <c r="C26" s="10">
        <f>(C10/$C$5)*100</f>
        <v>17.900348993288588</v>
      </c>
      <c r="D26" s="10">
        <f>(D10/$D$5)*100</f>
        <v>14.538705724817886</v>
      </c>
    </row>
    <row r="27" spans="1:10" s="3" customFormat="1" ht="22.5" customHeight="1" x14ac:dyDescent="0.3">
      <c r="A27" s="9" t="s">
        <v>12</v>
      </c>
      <c r="B27" s="10">
        <f>(B11/$B$5)*100</f>
        <v>11.769875674515369</v>
      </c>
      <c r="C27" s="10">
        <f>(C11/$C$5)*100</f>
        <v>11.614657718120807</v>
      </c>
      <c r="D27" s="10">
        <f>(D11/$D$5)*100</f>
        <v>11.911865826358047</v>
      </c>
    </row>
    <row r="28" spans="1:10" s="3" customFormat="1" ht="22.5" customHeight="1" x14ac:dyDescent="0.3">
      <c r="A28" s="9" t="s">
        <v>11</v>
      </c>
      <c r="B28" s="10">
        <f>(B12/$B$5)*100</f>
        <v>4.374843563736218</v>
      </c>
      <c r="C28" s="10">
        <f>(C12/$C$5)*100</f>
        <v>6.2856912751677863</v>
      </c>
      <c r="D28" s="10">
        <f>(D12/$D$5)*100</f>
        <v>2.6268398984598362</v>
      </c>
    </row>
    <row r="29" spans="1:10" s="3" customFormat="1" ht="22.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1</v>
      </c>
    </row>
    <row r="30" spans="1:10" s="3" customFormat="1" ht="22.5" customHeight="1" x14ac:dyDescent="0.3">
      <c r="A30" s="3" t="s">
        <v>8</v>
      </c>
      <c r="B30" s="10">
        <f>(B14/$B$5)*100</f>
        <v>13.670985005069411</v>
      </c>
      <c r="C30" s="10">
        <f>(C14/$C$5)*100</f>
        <v>11.587088661250442</v>
      </c>
      <c r="D30" s="10">
        <f>(D14/$D$5)*100</f>
        <v>15.577289953004067</v>
      </c>
    </row>
    <row r="31" spans="1:10" s="3" customFormat="1" ht="22.5" customHeight="1" x14ac:dyDescent="0.3">
      <c r="A31" s="11" t="s">
        <v>7</v>
      </c>
      <c r="B31" s="10">
        <f>(B15/$B$5)*100</f>
        <v>8.6315677917477256</v>
      </c>
      <c r="C31" s="10">
        <f>(C15/$C$5)*100</f>
        <v>6.3744175203108444</v>
      </c>
      <c r="D31" s="10">
        <f>(D15/$D$5)*100</f>
        <v>10.69636182213927</v>
      </c>
    </row>
    <row r="32" spans="1:10" s="3" customFormat="1" ht="22.5" customHeight="1" x14ac:dyDescent="0.3">
      <c r="A32" s="11" t="s">
        <v>6</v>
      </c>
      <c r="B32" s="10">
        <f>(B16/$B$5)*100</f>
        <v>3.2488939770519645</v>
      </c>
      <c r="C32" s="10">
        <f>(C16/$C$5)*100</f>
        <v>3.7584033910279051</v>
      </c>
      <c r="D32" s="10">
        <f>(D16/$D$5)*100</f>
        <v>2.7828053830762944</v>
      </c>
    </row>
    <row r="33" spans="1:10" s="3" customFormat="1" ht="22.5" customHeight="1" x14ac:dyDescent="0.3">
      <c r="A33" s="11" t="s">
        <v>5</v>
      </c>
      <c r="B33" s="10">
        <f>(B17/$B$5)*100</f>
        <v>1.7905232362697223</v>
      </c>
      <c r="C33" s="10">
        <f>(C17/$C$5)*100</f>
        <v>1.4542677499116921</v>
      </c>
      <c r="D33" s="10">
        <f>(D17/$D$5)*100</f>
        <v>2.0981227477885027</v>
      </c>
      <c r="J33" s="3" t="s">
        <v>0</v>
      </c>
    </row>
    <row r="34" spans="1:10" s="3" customFormat="1" ht="22.5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2.5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s="3" customFormat="1" ht="22.5" customHeight="1" x14ac:dyDescent="0.3">
      <c r="A36" s="5" t="s">
        <v>2</v>
      </c>
      <c r="B36" s="4"/>
      <c r="J36" s="3" t="s">
        <v>1</v>
      </c>
    </row>
    <row r="37" spans="1:10" ht="24" customHeight="1" x14ac:dyDescent="0.35">
      <c r="A37" s="3" t="s">
        <v>0</v>
      </c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2018-09-04T01:34:59Z</dcterms:created>
  <dcterms:modified xsi:type="dcterms:W3CDTF">2018-09-04T01:35:10Z</dcterms:modified>
</cp:coreProperties>
</file>