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1.กมลทิพย์\1. NSO\LFS\2561\นำเข้าฐาน\"/>
    </mc:Choice>
  </mc:AlternateContent>
  <bookViews>
    <workbookView xWindow="120" yWindow="90" windowWidth="15255" windowHeight="5385"/>
  </bookViews>
  <sheets>
    <sheet name="ตารางที่2" sheetId="1" r:id="rId1"/>
  </sheets>
  <definedNames>
    <definedName name="_xlnm.Print_Area" localSheetId="0">ตารางที่2!$A$1:$D$41</definedName>
  </definedNames>
  <calcPr calcId="162913"/>
</workbook>
</file>

<file path=xl/calcChain.xml><?xml version="1.0" encoding="utf-8"?>
<calcChain xmlns="http://schemas.openxmlformats.org/spreadsheetml/2006/main">
  <c r="B11" i="1" l="1"/>
  <c r="C11" i="1"/>
  <c r="C28" i="1" s="1"/>
  <c r="D11" i="1"/>
  <c r="D28" i="1" s="1"/>
  <c r="B15" i="1"/>
  <c r="C15" i="1"/>
  <c r="D15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B29" i="1"/>
  <c r="C29" i="1"/>
  <c r="D29" i="1"/>
  <c r="B30" i="1"/>
  <c r="C30" i="1"/>
  <c r="D30" i="1"/>
  <c r="B32" i="1"/>
  <c r="C32" i="1"/>
  <c r="D32" i="1"/>
  <c r="B33" i="1"/>
  <c r="C33" i="1"/>
  <c r="D33" i="1"/>
  <c r="B34" i="1"/>
  <c r="C34" i="1"/>
  <c r="D34" i="1"/>
  <c r="B35" i="1"/>
  <c r="C35" i="1"/>
  <c r="D35" i="1"/>
  <c r="B37" i="1"/>
  <c r="C37" i="1"/>
  <c r="D23" i="1" l="1"/>
  <c r="C23" i="1"/>
  <c r="B23" i="1"/>
</calcChain>
</file>

<file path=xl/sharedStrings.xml><?xml version="1.0" encoding="utf-8"?>
<sst xmlns="http://schemas.openxmlformats.org/spreadsheetml/2006/main" count="49" uniqueCount="27">
  <si>
    <t>หมายเหตุ  -  คือค่าที่ต่ำกว่า 0.1</t>
  </si>
  <si>
    <t xml:space="preserve"> 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</si>
  <si>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</si>
  <si>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</si>
  <si>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</si>
  <si>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</si>
  <si>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</si>
  <si>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</si>
  <si>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>-</t>
  </si>
  <si>
    <t xml:space="preserve"> 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</si>
  <si>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</si>
  <si>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</si>
  <si>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</si>
  <si>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</si>
  <si>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</si>
  <si>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</si>
  <si>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</si>
  <si>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</si>
  <si>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</si>
  <si>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 xml:space="preserve">     5.3  สายวิชาการศึกษา</t>
  </si>
  <si>
    <t>จำนวน</t>
  </si>
  <si>
    <t>หญิง</t>
  </si>
  <si>
    <t>ชาย</t>
  </si>
  <si>
    <t>รวม</t>
  </si>
  <si>
    <t>ระดับการศึกษาที่สำเร็จ</t>
  </si>
  <si>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</si>
  <si>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ที่มา : การสำรวจภาวะการทำงานของประชากร จังหวัดพิษณุโลก ไตรมาสที่ 1 (มกราคม - มีนาคม) พ.ศ.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</si>
</sst>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#,##0.0"/>
  </numFmts>
  <fonts count="4" x14ac:knownFonts="1">
    <font>
      <sz val="14"/>
      <name val="Cordia New"/>
      <charset val="222"/>
    </font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vertical="center"/>
    </xf>
    <xf numFmtId="3" fontId="3" fillId="0" borderId="0" xfId="0" applyNumberFormat="1" applyFont="1" applyBorder="1" applyAlignment="1">
      <alignment horizontal="left" vertical="center"/>
    </xf>
    <xf numFmtId="3" fontId="3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3" fontId="2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90" fontId="2" fillId="0" borderId="0" xfId="0" applyNumberFormat="1" applyFont="1" applyBorder="1" applyAlignment="1" applyProtection="1">
      <alignment horizontal="left" vertical="center"/>
    </xf>
    <xf numFmtId="3" fontId="2" fillId="0" borderId="0" xfId="0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188" fontId="2" fillId="0" borderId="0" xfId="1" applyNumberFormat="1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right"/>
    </xf>
    <xf numFmtId="0" fontId="2" fillId="0" borderId="0" xfId="0" applyFont="1" applyBorder="1"/>
    <xf numFmtId="189" fontId="3" fillId="0" borderId="0" xfId="0" applyNumberFormat="1" applyFont="1" applyBorder="1" applyAlignment="1">
      <alignment horizontal="right" vertical="center"/>
    </xf>
    <xf numFmtId="189" fontId="2" fillId="0" borderId="0" xfId="0" applyNumberFormat="1" applyFont="1" applyBorder="1" applyAlignment="1">
      <alignment horizontal="right"/>
    </xf>
    <xf numFmtId="187" fontId="2" fillId="0" borderId="0" xfId="0" applyNumberFormat="1" applyFont="1" applyBorder="1"/>
    <xf numFmtId="187" fontId="2" fillId="0" borderId="0" xfId="0" applyNumberFormat="1" applyFont="1"/>
    <xf numFmtId="188" fontId="2" fillId="0" borderId="0" xfId="1" applyNumberFormat="1" applyFont="1" applyAlignment="1">
      <alignment horizontal="right" vertical="justify"/>
    </xf>
    <xf numFmtId="188" fontId="2" fillId="0" borderId="0" xfId="1" applyNumberFormat="1" applyFont="1" applyBorder="1" applyAlignment="1">
      <alignment horizontal="right" vertical="justify"/>
    </xf>
    <xf numFmtId="0" fontId="2" fillId="0" borderId="1" xfId="0" applyFont="1" applyBorder="1" applyAlignment="1" applyProtection="1">
      <alignment horizontal="left" vertical="center"/>
    </xf>
    <xf numFmtId="189" fontId="2" fillId="0" borderId="1" xfId="0" applyNumberFormat="1" applyFont="1" applyBorder="1" applyAlignment="1">
      <alignment horizontal="right"/>
    </xf>
    <xf numFmtId="188" fontId="2" fillId="0" borderId="1" xfId="1" applyNumberFormat="1" applyFont="1" applyBorder="1" applyAlignment="1">
      <alignment horizontal="right" vertical="justify"/>
    </xf>
    <xf numFmtId="0" fontId="2" fillId="0" borderId="0" xfId="0" applyFont="1" applyFill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4" width="20.7109375" style="1" customWidth="1"/>
    <col min="5" max="5" width="9.140625" style="1"/>
    <col min="6" max="6" width="9" style="1" customWidth="1"/>
    <col min="7" max="7" width="9.140625" style="1"/>
    <col min="8" max="8" width="9" style="1" customWidth="1"/>
    <col min="9" max="16384" width="9.140625" style="1"/>
  </cols>
  <sheetData>
    <row r="1" spans="1:10" s="2" customFormat="1" x14ac:dyDescent="0.35">
      <c r="A1" s="2" t="s">
        <v>25</v>
      </c>
      <c r="B1" s="1"/>
      <c r="C1" s="1"/>
      <c r="D1" s="1"/>
      <c r="E1" s="3"/>
    </row>
    <row r="2" spans="1:10" ht="12" customHeight="1" x14ac:dyDescent="0.35"/>
    <row r="3" spans="1:10" s="2" customFormat="1" x14ac:dyDescent="0.35">
      <c r="A3" s="4" t="s">
        <v>24</v>
      </c>
      <c r="B3" s="5" t="s">
        <v>23</v>
      </c>
      <c r="C3" s="5" t="s">
        <v>22</v>
      </c>
      <c r="D3" s="5" t="s">
        <v>21</v>
      </c>
      <c r="E3" s="6"/>
    </row>
    <row r="4" spans="1:10" s="2" customFormat="1" ht="8.1" customHeight="1" x14ac:dyDescent="0.35">
      <c r="A4" s="6"/>
      <c r="B4" s="7"/>
      <c r="C4" s="7"/>
      <c r="D4" s="7"/>
      <c r="E4" s="6"/>
    </row>
    <row r="5" spans="1:10" s="2" customFormat="1" x14ac:dyDescent="0.35">
      <c r="B5" s="8"/>
      <c r="C5" s="9" t="s">
        <v>20</v>
      </c>
      <c r="D5" s="8"/>
      <c r="E5" s="10"/>
    </row>
    <row r="6" spans="1:10" s="16" customFormat="1" x14ac:dyDescent="0.35">
      <c r="A6" s="11" t="s">
        <v>17</v>
      </c>
      <c r="B6" s="12">
        <v>740685</v>
      </c>
      <c r="C6" s="12">
        <v>353930</v>
      </c>
      <c r="D6" s="12">
        <v>386755</v>
      </c>
      <c r="E6" s="13"/>
      <c r="F6" s="14"/>
      <c r="G6" s="15"/>
      <c r="H6" s="15"/>
    </row>
    <row r="7" spans="1:10" s="16" customFormat="1" x14ac:dyDescent="0.35">
      <c r="A7" s="17" t="s">
        <v>16</v>
      </c>
      <c r="B7" s="15">
        <v>31401.27</v>
      </c>
      <c r="C7" s="15">
        <v>9497.86</v>
      </c>
      <c r="D7" s="15">
        <v>21903.41</v>
      </c>
      <c r="E7" s="18"/>
      <c r="F7" s="14"/>
      <c r="G7" s="15"/>
      <c r="H7" s="15"/>
    </row>
    <row r="8" spans="1:10" s="16" customFormat="1" x14ac:dyDescent="0.35">
      <c r="A8" s="1" t="s">
        <v>15</v>
      </c>
      <c r="B8" s="19">
        <v>229593.76</v>
      </c>
      <c r="C8" s="19">
        <v>103624.39</v>
      </c>
      <c r="D8" s="15">
        <v>125969.37</v>
      </c>
      <c r="E8" s="13"/>
      <c r="F8" s="14"/>
      <c r="G8" s="15"/>
      <c r="H8" s="15"/>
    </row>
    <row r="9" spans="1:10" s="16" customFormat="1" x14ac:dyDescent="0.35">
      <c r="A9" s="20" t="s">
        <v>14</v>
      </c>
      <c r="B9" s="19">
        <v>112252.29</v>
      </c>
      <c r="C9" s="19">
        <v>56321.97</v>
      </c>
      <c r="D9" s="21">
        <v>55930.32</v>
      </c>
      <c r="E9" s="13"/>
      <c r="F9" s="14"/>
      <c r="G9" s="15"/>
      <c r="H9" s="15"/>
      <c r="I9" s="1"/>
      <c r="J9" s="1"/>
    </row>
    <row r="10" spans="1:10" s="16" customFormat="1" x14ac:dyDescent="0.35">
      <c r="A10" s="20" t="s">
        <v>13</v>
      </c>
      <c r="B10" s="19">
        <v>137976.47</v>
      </c>
      <c r="C10" s="21">
        <v>72807.23</v>
      </c>
      <c r="D10" s="15">
        <v>65169.24</v>
      </c>
      <c r="E10" s="13"/>
      <c r="F10" s="14"/>
      <c r="G10" s="15"/>
      <c r="H10" s="15"/>
      <c r="I10" s="1"/>
      <c r="J10" s="1"/>
    </row>
    <row r="11" spans="1:10" x14ac:dyDescent="0.35">
      <c r="A11" s="1" t="s">
        <v>12</v>
      </c>
      <c r="B11" s="21">
        <f>SUM(B12:B14)</f>
        <v>122772.09</v>
      </c>
      <c r="C11" s="21">
        <f>SUM(C12:C14)</f>
        <v>69896.72</v>
      </c>
      <c r="D11" s="21">
        <f>SUM(D12:D14)</f>
        <v>52875.369999999995</v>
      </c>
      <c r="E11" s="13"/>
      <c r="F11" s="14"/>
      <c r="G11" s="15"/>
      <c r="H11" s="15"/>
    </row>
    <row r="12" spans="1:10" x14ac:dyDescent="0.35">
      <c r="A12" s="22" t="s">
        <v>11</v>
      </c>
      <c r="B12" s="21">
        <v>98743.51</v>
      </c>
      <c r="C12" s="15">
        <v>56702.67</v>
      </c>
      <c r="D12" s="15">
        <v>42040.84</v>
      </c>
      <c r="E12" s="13"/>
      <c r="F12" s="14"/>
      <c r="G12" s="15"/>
      <c r="H12" s="15"/>
    </row>
    <row r="13" spans="1:10" x14ac:dyDescent="0.35">
      <c r="A13" s="22" t="s">
        <v>10</v>
      </c>
      <c r="B13" s="21">
        <v>23954</v>
      </c>
      <c r="C13" s="21">
        <v>13119.47</v>
      </c>
      <c r="D13" s="21">
        <v>10834.53</v>
      </c>
      <c r="E13" s="13"/>
      <c r="F13" s="14"/>
      <c r="G13" s="15"/>
      <c r="H13" s="15"/>
    </row>
    <row r="14" spans="1:10" x14ac:dyDescent="0.35">
      <c r="A14" s="23" t="s">
        <v>19</v>
      </c>
      <c r="B14" s="24">
        <v>74.58</v>
      </c>
      <c r="C14" s="25">
        <v>74.58</v>
      </c>
      <c r="D14" s="26" t="s">
        <v>8</v>
      </c>
      <c r="E14" s="13"/>
    </row>
    <row r="15" spans="1:10" x14ac:dyDescent="0.35">
      <c r="A15" s="1" t="s">
        <v>7</v>
      </c>
      <c r="B15" s="21">
        <f>SUM(B16:B18)</f>
        <v>105760.83</v>
      </c>
      <c r="C15" s="21">
        <f>SUM(C16:C18)</f>
        <v>40972.720000000008</v>
      </c>
      <c r="D15" s="21">
        <f>SUM(D16:D18)</f>
        <v>64788.109999999993</v>
      </c>
      <c r="E15" s="13"/>
    </row>
    <row r="16" spans="1:10" s="16" customFormat="1" x14ac:dyDescent="0.35">
      <c r="A16" s="23" t="s">
        <v>6</v>
      </c>
      <c r="B16" s="19">
        <v>60716.42</v>
      </c>
      <c r="C16" s="15">
        <v>22127.58</v>
      </c>
      <c r="D16" s="15">
        <v>38588.839999999997</v>
      </c>
      <c r="E16" s="13"/>
      <c r="F16" s="14"/>
      <c r="G16" s="15"/>
      <c r="H16" s="15"/>
    </row>
    <row r="17" spans="1:10" s="16" customFormat="1" x14ac:dyDescent="0.35">
      <c r="A17" s="23" t="s">
        <v>5</v>
      </c>
      <c r="B17" s="19">
        <v>33300.660000000003</v>
      </c>
      <c r="C17" s="19">
        <v>13775.02</v>
      </c>
      <c r="D17" s="19">
        <v>19525.64</v>
      </c>
      <c r="E17" s="13"/>
      <c r="F17" s="14"/>
      <c r="G17" s="15"/>
      <c r="H17" s="15"/>
    </row>
    <row r="18" spans="1:10" s="16" customFormat="1" x14ac:dyDescent="0.35">
      <c r="A18" s="23" t="s">
        <v>4</v>
      </c>
      <c r="B18" s="19">
        <v>11743.75</v>
      </c>
      <c r="C18" s="19">
        <v>5070.12</v>
      </c>
      <c r="D18" s="19">
        <v>6673.63</v>
      </c>
      <c r="E18" s="13"/>
      <c r="F18" s="14"/>
      <c r="G18" s="15"/>
      <c r="H18" s="15"/>
    </row>
    <row r="19" spans="1:10" s="16" customFormat="1" x14ac:dyDescent="0.35">
      <c r="A19" s="22" t="s">
        <v>3</v>
      </c>
      <c r="B19" s="25" t="s">
        <v>8</v>
      </c>
      <c r="C19" s="25" t="s">
        <v>8</v>
      </c>
      <c r="D19" s="25" t="s">
        <v>8</v>
      </c>
      <c r="E19" s="27"/>
      <c r="F19" s="14"/>
      <c r="G19" s="15"/>
      <c r="H19" s="15"/>
    </row>
    <row r="20" spans="1:10" s="16" customFormat="1" x14ac:dyDescent="0.35">
      <c r="A20" s="22" t="s">
        <v>2</v>
      </c>
      <c r="B20" s="25">
        <v>928.29</v>
      </c>
      <c r="C20" s="25">
        <v>809.11</v>
      </c>
      <c r="D20" s="25">
        <v>119.18</v>
      </c>
      <c r="E20" s="27"/>
      <c r="F20" s="14"/>
      <c r="G20" s="15"/>
      <c r="H20" s="15"/>
    </row>
    <row r="21" spans="1:10" s="16" customFormat="1" ht="8.1" customHeight="1" x14ac:dyDescent="0.35">
      <c r="A21" s="22"/>
      <c r="B21" s="25"/>
      <c r="C21" s="25"/>
      <c r="D21" s="25"/>
      <c r="E21" s="27"/>
      <c r="F21" s="14"/>
      <c r="G21" s="15"/>
      <c r="H21" s="15"/>
    </row>
    <row r="22" spans="1:10" x14ac:dyDescent="0.35">
      <c r="A22" s="1"/>
      <c r="B22" s="3"/>
      <c r="C22" s="28" t="s">
        <v>18</v>
      </c>
      <c r="D22" s="3"/>
      <c r="E22" s="29"/>
    </row>
    <row r="23" spans="1:10" x14ac:dyDescent="0.35">
      <c r="A23" s="6" t="s">
        <v>17</v>
      </c>
      <c r="B23" s="30">
        <f>B24+B25+B26+B27+B28+B32+B36+B37</f>
        <v>100.00000000000001</v>
      </c>
      <c r="C23" s="30">
        <f>C24+C25+C26+C27+C28+C32+C36+C37</f>
        <v>99.999999999999986</v>
      </c>
      <c r="D23" s="30">
        <f>D24+D25+D26+D27+D28+D32+D36+D37</f>
        <v>99.969184625925976</v>
      </c>
      <c r="E23" s="29"/>
    </row>
    <row r="24" spans="1:10" s="16" customFormat="1" x14ac:dyDescent="0.35">
      <c r="A24" s="17" t="s">
        <v>16</v>
      </c>
      <c r="B24" s="31">
        <f t="shared" ref="B24:B30" si="0">(B7/$B$6)*100</f>
        <v>4.2394904716579926</v>
      </c>
      <c r="C24" s="31">
        <f t="shared" ref="C24:C30" si="1">(C7/$C$6)*100</f>
        <v>2.6835419433221261</v>
      </c>
      <c r="D24" s="31">
        <f t="shared" ref="D24:D30" si="2">(D7/$D$6)*100</f>
        <v>5.6633812103269507</v>
      </c>
      <c r="E24" s="18"/>
    </row>
    <row r="25" spans="1:10" x14ac:dyDescent="0.35">
      <c r="A25" s="1" t="s">
        <v>15</v>
      </c>
      <c r="B25" s="31">
        <f t="shared" si="0"/>
        <v>30.997490161134628</v>
      </c>
      <c r="C25" s="31">
        <f t="shared" si="1"/>
        <v>29.278216031418641</v>
      </c>
      <c r="D25" s="31">
        <f t="shared" si="2"/>
        <v>32.570844591537281</v>
      </c>
      <c r="E25" s="32"/>
    </row>
    <row r="26" spans="1:10" x14ac:dyDescent="0.35">
      <c r="A26" s="20" t="s">
        <v>14</v>
      </c>
      <c r="B26" s="31">
        <f t="shared" si="0"/>
        <v>15.155199578768302</v>
      </c>
      <c r="C26" s="31">
        <f t="shared" si="1"/>
        <v>15.913307716215073</v>
      </c>
      <c r="D26" s="31">
        <f t="shared" si="2"/>
        <v>14.461434241315562</v>
      </c>
      <c r="E26" s="33"/>
    </row>
    <row r="27" spans="1:10" x14ac:dyDescent="0.35">
      <c r="A27" s="20" t="s">
        <v>13</v>
      </c>
      <c r="B27" s="31">
        <f t="shared" si="0"/>
        <v>18.628225223948103</v>
      </c>
      <c r="C27" s="31">
        <f t="shared" si="1"/>
        <v>20.571081852343685</v>
      </c>
      <c r="D27" s="31">
        <f t="shared" si="2"/>
        <v>16.850264379258189</v>
      </c>
    </row>
    <row r="28" spans="1:10" x14ac:dyDescent="0.35">
      <c r="A28" s="1" t="s">
        <v>12</v>
      </c>
      <c r="B28" s="31">
        <f t="shared" si="0"/>
        <v>16.575479454828976</v>
      </c>
      <c r="C28" s="31">
        <f t="shared" si="1"/>
        <v>19.748741276523607</v>
      </c>
      <c r="D28" s="31">
        <f t="shared" si="2"/>
        <v>13.671541415107754</v>
      </c>
    </row>
    <row r="29" spans="1:10" x14ac:dyDescent="0.35">
      <c r="A29" s="22" t="s">
        <v>11</v>
      </c>
      <c r="B29" s="31">
        <f t="shared" si="0"/>
        <v>13.331377036121966</v>
      </c>
      <c r="C29" s="31">
        <f t="shared" si="1"/>
        <v>16.020871358743253</v>
      </c>
      <c r="D29" s="31">
        <f t="shared" si="2"/>
        <v>10.870147767966799</v>
      </c>
    </row>
    <row r="30" spans="1:10" x14ac:dyDescent="0.35">
      <c r="A30" s="22" t="s">
        <v>10</v>
      </c>
      <c r="B30" s="31">
        <f t="shared" si="0"/>
        <v>3.2340333610104159</v>
      </c>
      <c r="C30" s="31">
        <f t="shared" si="1"/>
        <v>3.7067979543977621</v>
      </c>
      <c r="D30" s="31">
        <f t="shared" si="2"/>
        <v>2.8013936471409551</v>
      </c>
    </row>
    <row r="31" spans="1:10" x14ac:dyDescent="0.35">
      <c r="A31" s="23" t="s">
        <v>9</v>
      </c>
      <c r="B31" s="24" t="s">
        <v>8</v>
      </c>
      <c r="C31" s="24" t="s">
        <v>8</v>
      </c>
      <c r="D31" s="24" t="s">
        <v>8</v>
      </c>
      <c r="J31" s="1" t="s">
        <v>1</v>
      </c>
    </row>
    <row r="32" spans="1:10" x14ac:dyDescent="0.35">
      <c r="A32" s="1" t="s">
        <v>7</v>
      </c>
      <c r="B32" s="31">
        <f>(B15/$B$6)*100</f>
        <v>14.278786528686283</v>
      </c>
      <c r="C32" s="31">
        <f>(C15/$C$6)*100</f>
        <v>11.576503828440654</v>
      </c>
      <c r="D32" s="31">
        <f>(D15/$D$6)*100</f>
        <v>16.751718788380238</v>
      </c>
    </row>
    <row r="33" spans="1:10" x14ac:dyDescent="0.35">
      <c r="A33" s="23" t="s">
        <v>6</v>
      </c>
      <c r="B33" s="31">
        <f>(B16/$B$6)*100</f>
        <v>8.1973335493495885</v>
      </c>
      <c r="C33" s="31">
        <f>(C16/$C$6)*100</f>
        <v>6.2519650778402518</v>
      </c>
      <c r="D33" s="31">
        <f>(D16/$D$6)*100</f>
        <v>9.9775930498636072</v>
      </c>
    </row>
    <row r="34" spans="1:10" x14ac:dyDescent="0.35">
      <c r="A34" s="23" t="s">
        <v>5</v>
      </c>
      <c r="B34" s="31">
        <f>(B17/$B$6)*100</f>
        <v>4.495927418538245</v>
      </c>
      <c r="C34" s="31">
        <f>(C17/$C$6)*100</f>
        <v>3.8920181956884132</v>
      </c>
      <c r="D34" s="31">
        <f>(D17/$D$6)*100</f>
        <v>5.0485811431009298</v>
      </c>
    </row>
    <row r="35" spans="1:10" x14ac:dyDescent="0.35">
      <c r="A35" s="23" t="s">
        <v>4</v>
      </c>
      <c r="B35" s="31">
        <f>(B18/$B$6)*100</f>
        <v>1.5855255607984502</v>
      </c>
      <c r="C35" s="31">
        <f>(C18/$C$6)*100</f>
        <v>1.4325205549119882</v>
      </c>
      <c r="D35" s="31">
        <f>(D18/$D$6)*100</f>
        <v>1.7255445954157025</v>
      </c>
    </row>
    <row r="36" spans="1:10" x14ac:dyDescent="0.35">
      <c r="A36" s="22" t="s">
        <v>3</v>
      </c>
      <c r="B36" s="34">
        <v>0</v>
      </c>
      <c r="C36" s="34">
        <v>0</v>
      </c>
      <c r="D36" s="34">
        <v>0</v>
      </c>
      <c r="G36" s="1" t="s">
        <v>1</v>
      </c>
    </row>
    <row r="37" spans="1:10" x14ac:dyDescent="0.35">
      <c r="A37" s="22" t="s">
        <v>2</v>
      </c>
      <c r="B37" s="31">
        <f>(B20/$B$6)*100</f>
        <v>0.12532858097571842</v>
      </c>
      <c r="C37" s="31">
        <f>(C20/$C$6)*100</f>
        <v>0.22860735173621904</v>
      </c>
      <c r="D37" s="35">
        <v>0</v>
      </c>
    </row>
    <row r="38" spans="1:10" ht="12" customHeight="1" x14ac:dyDescent="0.35">
      <c r="A38" s="36"/>
      <c r="B38" s="37"/>
      <c r="C38" s="37"/>
      <c r="D38" s="38"/>
    </row>
    <row r="39" spans="1:10" ht="12" customHeight="1" x14ac:dyDescent="0.35">
      <c r="A39" s="22"/>
      <c r="B39" s="31"/>
      <c r="C39" s="31"/>
      <c r="D39" s="35"/>
    </row>
    <row r="40" spans="1:10" x14ac:dyDescent="0.35">
      <c r="A40" s="39" t="s">
        <v>26</v>
      </c>
      <c r="B40" s="33"/>
      <c r="J40" s="1" t="s">
        <v>1</v>
      </c>
    </row>
    <row r="41" spans="1:10" x14ac:dyDescent="0.35">
      <c r="A41" s="1" t="s">
        <v>0</v>
      </c>
    </row>
  </sheetData>
  <pageMargins left="0.98425196850393704" right="0.39370078740157483" top="0.78740157480314965" bottom="0.19685039370078741" header="0.39370078740157483" footer="0.39370078740157483"/>
  <pageSetup paperSize="9" firstPageNumber="1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2019-03-29T09:15:16Z</cp:lastPrinted>
  <dcterms:created xsi:type="dcterms:W3CDTF">2018-04-23T04:24:21Z</dcterms:created>
  <dcterms:modified xsi:type="dcterms:W3CDTF">2019-03-29T09:15:23Z</dcterms:modified>
</cp:coreProperties>
</file>