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03\"/>
    </mc:Choice>
  </mc:AlternateContent>
  <xr:revisionPtr revIDLastSave="0" documentId="13_ncr:1_{C2F5881B-F30B-43D4-9217-EC6B0E206B1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2" sheetId="1" r:id="rId1"/>
  </sheets>
  <definedNames>
    <definedName name="_xlnm.Print_Area" localSheetId="0">ตารางที่2!$A$1:$D$41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7" i="1" l="1"/>
  <c r="C37" i="1"/>
  <c r="D37" i="1"/>
  <c r="B25" i="1" l="1"/>
  <c r="C25" i="1"/>
  <c r="D25" i="1"/>
  <c r="B26" i="1"/>
  <c r="C26" i="1"/>
  <c r="D26" i="1"/>
  <c r="B27" i="1"/>
  <c r="C27" i="1"/>
  <c r="D27" i="1"/>
  <c r="B29" i="1"/>
  <c r="C29" i="1"/>
  <c r="D29" i="1"/>
  <c r="B30" i="1"/>
  <c r="C30" i="1"/>
  <c r="D30" i="1"/>
  <c r="B31" i="1"/>
  <c r="C31" i="1"/>
  <c r="D31" i="1"/>
  <c r="B33" i="1"/>
  <c r="C33" i="1"/>
  <c r="D33" i="1"/>
  <c r="B34" i="1"/>
  <c r="C34" i="1"/>
  <c r="D34" i="1"/>
  <c r="B35" i="1"/>
  <c r="C35" i="1"/>
  <c r="D35" i="1"/>
  <c r="B36" i="1"/>
  <c r="C36" i="1"/>
  <c r="D36" i="1"/>
  <c r="C24" i="1"/>
  <c r="D24" i="1"/>
  <c r="B24" i="1"/>
  <c r="D23" i="1" l="1"/>
  <c r="B23" i="1"/>
  <c r="C23" i="1"/>
</calcChain>
</file>

<file path=xl/sharedStrings.xml><?xml version="1.0" encoding="utf-8"?>
<sst xmlns="http://schemas.openxmlformats.org/spreadsheetml/2006/main" count="41" uniqueCount="26">
  <si>
    <t>หมายเหตุ  -  คือค่าที่ต่ำกว่า 0.1</t>
  </si>
  <si>
    <t xml:space="preserve"> 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</si>
  <si>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</si>
  <si>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</si>
  <si>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</si>
  <si>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</si>
  <si>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</si>
  <si>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</si>
  <si>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</si>
  <si>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</si>
  <si>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</si>
  <si>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</si>
  <si>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</si>
  <si>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</si>
  <si>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</si>
  <si>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</si>
  <si>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</si>
  <si>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</si>
  <si>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</si>
  <si>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</si>
  <si>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</si>
  <si>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</si>
  <si>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</si>
  <si>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</si>
  <si>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</si>
  <si>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 เดือนมีนาคม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</si>
</sst>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  <numFmt numFmtId="191" formatCode="\-"/>
  </numFmts>
  <fonts count="4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/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90" fontId="2" fillId="0" borderId="0" xfId="0" applyNumberFormat="1" applyFont="1" applyBorder="1" applyAlignment="1" applyProtection="1">
      <alignment horizontal="left" vertical="center"/>
    </xf>
    <xf numFmtId="188" fontId="2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 applyBorder="1"/>
    <xf numFmtId="187" fontId="2" fillId="0" borderId="0" xfId="0" applyNumberFormat="1" applyFont="1"/>
    <xf numFmtId="188" fontId="2" fillId="0" borderId="0" xfId="1" applyNumberFormat="1" applyFont="1" applyBorder="1" applyAlignment="1">
      <alignment horizontal="right" vertical="justify"/>
    </xf>
    <xf numFmtId="0" fontId="2" fillId="0" borderId="1" xfId="0" applyFont="1" applyBorder="1" applyAlignment="1" applyProtection="1">
      <alignment horizontal="left" vertical="center"/>
    </xf>
    <xf numFmtId="189" fontId="2" fillId="0" borderId="1" xfId="0" applyNumberFormat="1" applyFont="1" applyBorder="1" applyAlignment="1">
      <alignment horizontal="right"/>
    </xf>
    <xf numFmtId="188" fontId="2" fillId="0" borderId="1" xfId="1" applyNumberFormat="1" applyFont="1" applyBorder="1" applyAlignment="1">
      <alignment horizontal="right" vertical="justify"/>
    </xf>
    <xf numFmtId="191" fontId="2" fillId="0" borderId="0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4" width="20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x14ac:dyDescent="0.35">
      <c r="A1" s="2" t="s">
        <v>24</v>
      </c>
      <c r="B1" s="1"/>
      <c r="C1" s="1"/>
      <c r="D1" s="1"/>
      <c r="E1" s="3"/>
    </row>
    <row r="2" spans="1:10" ht="11.25" customHeight="1" x14ac:dyDescent="0.35"/>
    <row r="3" spans="1:10" s="2" customFormat="1" x14ac:dyDescent="0.35">
      <c r="A3" s="4" t="s">
        <v>23</v>
      </c>
      <c r="B3" s="5" t="s">
        <v>22</v>
      </c>
      <c r="C3" s="5" t="s">
        <v>21</v>
      </c>
      <c r="D3" s="5" t="s">
        <v>20</v>
      </c>
      <c r="E3" s="6"/>
    </row>
    <row r="4" spans="1:10" s="2" customFormat="1" ht="8.1" customHeight="1" x14ac:dyDescent="0.35">
      <c r="A4" s="6"/>
      <c r="B4" s="7"/>
      <c r="C4" s="7"/>
      <c r="D4" s="7"/>
      <c r="E4" s="6"/>
    </row>
    <row r="5" spans="1:10" s="2" customFormat="1" x14ac:dyDescent="0.35">
      <c r="B5" s="8"/>
      <c r="C5" s="9" t="s">
        <v>19</v>
      </c>
      <c r="D5" s="8"/>
      <c r="E5" s="10"/>
    </row>
    <row r="6" spans="1:10" s="15" customFormat="1" x14ac:dyDescent="0.35">
      <c r="A6" s="11" t="s">
        <v>16</v>
      </c>
      <c r="B6" s="13">
        <v>740692</v>
      </c>
      <c r="C6" s="13">
        <v>353909</v>
      </c>
      <c r="D6" s="13">
        <v>386783</v>
      </c>
      <c r="E6" s="12"/>
      <c r="F6" s="13"/>
      <c r="G6" s="14"/>
      <c r="H6" s="14"/>
    </row>
    <row r="7" spans="1:10" s="15" customFormat="1" x14ac:dyDescent="0.35">
      <c r="A7" s="16" t="s">
        <v>15</v>
      </c>
      <c r="B7" s="14">
        <v>33848.699999999997</v>
      </c>
      <c r="C7" s="14">
        <v>10723.76</v>
      </c>
      <c r="D7" s="14">
        <v>23124.94</v>
      </c>
      <c r="E7" s="17"/>
      <c r="F7" s="13"/>
      <c r="G7" s="14"/>
      <c r="H7" s="14"/>
    </row>
    <row r="8" spans="1:10" s="15" customFormat="1" x14ac:dyDescent="0.35">
      <c r="A8" s="1" t="s">
        <v>14</v>
      </c>
      <c r="B8" s="14">
        <v>229960.85</v>
      </c>
      <c r="C8" s="14">
        <v>103938.23</v>
      </c>
      <c r="D8" s="14">
        <v>126022.62</v>
      </c>
      <c r="E8" s="12"/>
      <c r="F8" s="13"/>
      <c r="G8" s="14"/>
      <c r="H8" s="14"/>
    </row>
    <row r="9" spans="1:10" s="15" customFormat="1" x14ac:dyDescent="0.35">
      <c r="A9" s="18" t="s">
        <v>13</v>
      </c>
      <c r="B9" s="14">
        <v>107660.48</v>
      </c>
      <c r="C9" s="14">
        <v>53356.04</v>
      </c>
      <c r="D9" s="14">
        <v>54304.45</v>
      </c>
      <c r="E9" s="12"/>
      <c r="F9" s="13"/>
      <c r="G9" s="14"/>
      <c r="H9" s="14"/>
      <c r="I9" s="1"/>
      <c r="J9" s="1"/>
    </row>
    <row r="10" spans="1:10" s="15" customFormat="1" x14ac:dyDescent="0.35">
      <c r="A10" s="18" t="s">
        <v>12</v>
      </c>
      <c r="B10" s="14">
        <v>140234.81</v>
      </c>
      <c r="C10" s="14">
        <v>75924.009999999995</v>
      </c>
      <c r="D10" s="14">
        <v>64310.8</v>
      </c>
      <c r="E10" s="12"/>
      <c r="F10" s="13"/>
      <c r="G10" s="14"/>
      <c r="H10" s="14"/>
      <c r="I10" s="1"/>
      <c r="J10" s="1"/>
    </row>
    <row r="11" spans="1:10" x14ac:dyDescent="0.35">
      <c r="A11" s="1" t="s">
        <v>11</v>
      </c>
      <c r="B11" s="14"/>
      <c r="C11" s="14"/>
      <c r="D11" s="14"/>
      <c r="E11" s="12"/>
      <c r="F11" s="13"/>
      <c r="G11" s="14"/>
      <c r="H11" s="14"/>
    </row>
    <row r="12" spans="1:10" x14ac:dyDescent="0.35">
      <c r="A12" s="19" t="s">
        <v>10</v>
      </c>
      <c r="B12" s="14">
        <v>93077.67</v>
      </c>
      <c r="C12" s="14">
        <v>50350.31</v>
      </c>
      <c r="D12" s="14">
        <v>42727.37</v>
      </c>
      <c r="E12" s="12"/>
      <c r="F12" s="13"/>
      <c r="G12" s="14"/>
      <c r="H12" s="14"/>
    </row>
    <row r="13" spans="1:10" x14ac:dyDescent="0.35">
      <c r="A13" s="19" t="s">
        <v>9</v>
      </c>
      <c r="B13" s="14">
        <v>25484.98</v>
      </c>
      <c r="C13" s="14">
        <v>15818</v>
      </c>
      <c r="D13" s="14">
        <v>9666.98</v>
      </c>
      <c r="E13" s="12"/>
      <c r="F13" s="13"/>
      <c r="G13" s="14"/>
      <c r="H13" s="14"/>
    </row>
    <row r="14" spans="1:10" x14ac:dyDescent="0.35">
      <c r="A14" s="20" t="s">
        <v>18</v>
      </c>
      <c r="B14" s="33">
        <v>0</v>
      </c>
      <c r="C14" s="33">
        <v>0</v>
      </c>
      <c r="D14" s="33">
        <v>0</v>
      </c>
      <c r="E14" s="12"/>
    </row>
    <row r="15" spans="1:10" x14ac:dyDescent="0.35">
      <c r="A15" s="1" t="s">
        <v>7</v>
      </c>
      <c r="B15" s="14"/>
      <c r="C15" s="14"/>
      <c r="D15" s="14"/>
      <c r="E15" s="12"/>
    </row>
    <row r="16" spans="1:10" s="15" customFormat="1" x14ac:dyDescent="0.35">
      <c r="A16" s="20" t="s">
        <v>6</v>
      </c>
      <c r="B16" s="14">
        <v>63947.63</v>
      </c>
      <c r="C16" s="14">
        <v>23721.98</v>
      </c>
      <c r="D16" s="14">
        <v>40225.64</v>
      </c>
      <c r="E16" s="12"/>
      <c r="F16" s="13"/>
      <c r="G16" s="14"/>
      <c r="H16" s="14"/>
    </row>
    <row r="17" spans="1:10" s="15" customFormat="1" x14ac:dyDescent="0.35">
      <c r="A17" s="20" t="s">
        <v>5</v>
      </c>
      <c r="B17" s="14">
        <v>32574.77</v>
      </c>
      <c r="C17" s="14">
        <v>14511.24</v>
      </c>
      <c r="D17" s="14">
        <v>18063.54</v>
      </c>
      <c r="E17" s="12"/>
      <c r="F17" s="13"/>
      <c r="G17" s="14"/>
      <c r="H17" s="14"/>
    </row>
    <row r="18" spans="1:10" s="15" customFormat="1" x14ac:dyDescent="0.35">
      <c r="A18" s="20" t="s">
        <v>4</v>
      </c>
      <c r="B18" s="14">
        <v>13660.3</v>
      </c>
      <c r="C18" s="14">
        <v>5452.19</v>
      </c>
      <c r="D18" s="14">
        <v>8208.11</v>
      </c>
      <c r="E18" s="12"/>
      <c r="F18" s="13"/>
      <c r="G18" s="14"/>
      <c r="H18" s="14"/>
    </row>
    <row r="19" spans="1:10" s="15" customFormat="1" x14ac:dyDescent="0.35">
      <c r="A19" s="19" t="s">
        <v>3</v>
      </c>
      <c r="B19" s="33">
        <v>0</v>
      </c>
      <c r="C19" s="33">
        <v>0</v>
      </c>
      <c r="D19" s="33">
        <v>0</v>
      </c>
      <c r="E19" s="22"/>
      <c r="F19" s="13"/>
      <c r="G19" s="14"/>
      <c r="H19" s="14"/>
    </row>
    <row r="20" spans="1:10" s="15" customFormat="1" x14ac:dyDescent="0.35">
      <c r="A20" s="19" t="s">
        <v>2</v>
      </c>
      <c r="B20" s="14">
        <v>241.81</v>
      </c>
      <c r="C20" s="14">
        <v>113.25</v>
      </c>
      <c r="D20" s="14">
        <v>128.57</v>
      </c>
      <c r="E20" s="22"/>
      <c r="F20" s="13"/>
      <c r="G20" s="14"/>
      <c r="H20" s="14"/>
    </row>
    <row r="21" spans="1:10" s="15" customFormat="1" ht="8.1" customHeight="1" x14ac:dyDescent="0.35">
      <c r="A21" s="19"/>
      <c r="B21" s="21"/>
      <c r="C21" s="21"/>
      <c r="D21" s="21"/>
      <c r="E21" s="22"/>
      <c r="F21" s="13"/>
      <c r="G21" s="14"/>
      <c r="H21" s="14"/>
    </row>
    <row r="22" spans="1:10" x14ac:dyDescent="0.35">
      <c r="A22" s="1"/>
      <c r="B22" s="3"/>
      <c r="C22" s="23" t="s">
        <v>17</v>
      </c>
      <c r="D22" s="3"/>
      <c r="E22" s="24"/>
    </row>
    <row r="23" spans="1:10" x14ac:dyDescent="0.35">
      <c r="A23" s="6" t="s">
        <v>16</v>
      </c>
      <c r="B23" s="25">
        <f>SUM(B24:B37)</f>
        <v>100.00000000000001</v>
      </c>
      <c r="C23" s="25">
        <f t="shared" ref="C23:D23" si="0">SUM(C24:C37)</f>
        <v>100.0000028255851</v>
      </c>
      <c r="D23" s="25">
        <f t="shared" si="0"/>
        <v>100.00000517085809</v>
      </c>
      <c r="E23" s="24"/>
    </row>
    <row r="24" spans="1:10" s="15" customFormat="1" x14ac:dyDescent="0.35">
      <c r="A24" s="16" t="s">
        <v>15</v>
      </c>
      <c r="B24" s="26">
        <f>B7*100/B$6</f>
        <v>4.5698751977880141</v>
      </c>
      <c r="C24" s="26">
        <f t="shared" ref="C24:D24" si="1">C7*100/C$6</f>
        <v>3.0300896558154782</v>
      </c>
      <c r="D24" s="26">
        <f t="shared" si="1"/>
        <v>5.9787891401638644</v>
      </c>
      <c r="E24" s="17"/>
    </row>
    <row r="25" spans="1:10" x14ac:dyDescent="0.35">
      <c r="A25" s="1" t="s">
        <v>14</v>
      </c>
      <c r="B25" s="26">
        <f t="shared" ref="B25:D25" si="2">B8*100/B$6</f>
        <v>31.046757626651832</v>
      </c>
      <c r="C25" s="26">
        <f t="shared" si="2"/>
        <v>29.368631484364624</v>
      </c>
      <c r="D25" s="26">
        <f t="shared" si="2"/>
        <v>32.582254132161964</v>
      </c>
      <c r="E25" s="27"/>
    </row>
    <row r="26" spans="1:10" x14ac:dyDescent="0.35">
      <c r="A26" s="18" t="s">
        <v>13</v>
      </c>
      <c r="B26" s="26">
        <f t="shared" ref="B26:D26" si="3">B9*100/B$6</f>
        <v>14.535121210975682</v>
      </c>
      <c r="C26" s="26">
        <f t="shared" si="3"/>
        <v>15.076203204778629</v>
      </c>
      <c r="D26" s="26">
        <f t="shared" si="3"/>
        <v>14.040030197811175</v>
      </c>
      <c r="E26" s="28"/>
    </row>
    <row r="27" spans="1:10" x14ac:dyDescent="0.35">
      <c r="A27" s="18" t="s">
        <v>12</v>
      </c>
      <c r="B27" s="26">
        <f t="shared" ref="B27:D27" si="4">B10*100/B$6</f>
        <v>18.932945137790067</v>
      </c>
      <c r="C27" s="26">
        <f t="shared" si="4"/>
        <v>21.452975199839504</v>
      </c>
      <c r="D27" s="26">
        <f t="shared" si="4"/>
        <v>16.627100984272836</v>
      </c>
    </row>
    <row r="28" spans="1:10" x14ac:dyDescent="0.35">
      <c r="A28" s="1" t="s">
        <v>11</v>
      </c>
      <c r="B28" s="26"/>
      <c r="C28" s="26"/>
      <c r="D28" s="26"/>
    </row>
    <row r="29" spans="1:10" x14ac:dyDescent="0.35">
      <c r="A29" s="19" t="s">
        <v>10</v>
      </c>
      <c r="B29" s="26">
        <f t="shared" ref="B29:D29" si="5">B12*100/B$6</f>
        <v>12.566312313350219</v>
      </c>
      <c r="C29" s="26">
        <f t="shared" si="5"/>
        <v>14.226908612100852</v>
      </c>
      <c r="D29" s="26">
        <f t="shared" si="5"/>
        <v>11.046858315903233</v>
      </c>
    </row>
    <row r="30" spans="1:10" x14ac:dyDescent="0.35">
      <c r="A30" s="19" t="s">
        <v>9</v>
      </c>
      <c r="B30" s="26">
        <f t="shared" ref="B30:D30" si="6">B13*100/B$6</f>
        <v>3.4406986979743266</v>
      </c>
      <c r="C30" s="26">
        <f t="shared" si="6"/>
        <v>4.469510523891735</v>
      </c>
      <c r="D30" s="26">
        <f t="shared" si="6"/>
        <v>2.4993290811643738</v>
      </c>
    </row>
    <row r="31" spans="1:10" x14ac:dyDescent="0.35">
      <c r="A31" s="20" t="s">
        <v>8</v>
      </c>
      <c r="B31" s="26">
        <f t="shared" ref="B31:D31" si="7">B14*100/B$6</f>
        <v>0</v>
      </c>
      <c r="C31" s="26">
        <f t="shared" si="7"/>
        <v>0</v>
      </c>
      <c r="D31" s="26">
        <f t="shared" si="7"/>
        <v>0</v>
      </c>
      <c r="J31" s="1" t="s">
        <v>1</v>
      </c>
    </row>
    <row r="32" spans="1:10" x14ac:dyDescent="0.35">
      <c r="A32" s="1" t="s">
        <v>7</v>
      </c>
      <c r="B32" s="26"/>
      <c r="C32" s="26"/>
      <c r="D32" s="26"/>
    </row>
    <row r="33" spans="1:7" x14ac:dyDescent="0.35">
      <c r="A33" s="20" t="s">
        <v>6</v>
      </c>
      <c r="B33" s="26">
        <f t="shared" ref="B33:D33" si="8">B16*100/B$6</f>
        <v>8.6334981341772288</v>
      </c>
      <c r="C33" s="26">
        <f t="shared" si="8"/>
        <v>6.7028473421133681</v>
      </c>
      <c r="D33" s="26">
        <f t="shared" si="8"/>
        <v>10.400053776924011</v>
      </c>
    </row>
    <row r="34" spans="1:7" x14ac:dyDescent="0.35">
      <c r="A34" s="20" t="s">
        <v>5</v>
      </c>
      <c r="B34" s="26">
        <f t="shared" ref="B34:D34" si="9">B17*100/B$6</f>
        <v>4.397883330723162</v>
      </c>
      <c r="C34" s="26">
        <f t="shared" si="9"/>
        <v>4.1002743643139903</v>
      </c>
      <c r="D34" s="26">
        <f t="shared" si="9"/>
        <v>4.6702000863533302</v>
      </c>
    </row>
    <row r="35" spans="1:7" x14ac:dyDescent="0.35">
      <c r="A35" s="20" t="s">
        <v>4</v>
      </c>
      <c r="B35" s="26">
        <f t="shared" ref="B35:D35" si="10">B18*100/B$6</f>
        <v>1.8442618524298899</v>
      </c>
      <c r="C35" s="26">
        <f t="shared" si="10"/>
        <v>1.5405626870184144</v>
      </c>
      <c r="D35" s="26">
        <f t="shared" si="10"/>
        <v>2.1221485949485888</v>
      </c>
    </row>
    <row r="36" spans="1:7" x14ac:dyDescent="0.35">
      <c r="A36" s="19" t="s">
        <v>3</v>
      </c>
      <c r="B36" s="26">
        <f t="shared" ref="B36:D37" si="11">B19*100/B$6</f>
        <v>0</v>
      </c>
      <c r="C36" s="26">
        <f t="shared" si="11"/>
        <v>0</v>
      </c>
      <c r="D36" s="26">
        <f t="shared" si="11"/>
        <v>0</v>
      </c>
      <c r="G36" s="1" t="s">
        <v>1</v>
      </c>
    </row>
    <row r="37" spans="1:7" x14ac:dyDescent="0.35">
      <c r="A37" s="19" t="s">
        <v>2</v>
      </c>
      <c r="B37" s="26">
        <f t="shared" si="11"/>
        <v>3.2646498139577582E-2</v>
      </c>
      <c r="C37" s="26">
        <f t="shared" si="11"/>
        <v>3.1999751348510491E-2</v>
      </c>
      <c r="D37" s="26">
        <f t="shared" si="11"/>
        <v>3.3240861154704315E-2</v>
      </c>
    </row>
    <row r="38" spans="1:7" ht="12" customHeight="1" x14ac:dyDescent="0.35">
      <c r="A38" s="30"/>
      <c r="B38" s="31"/>
      <c r="C38" s="31"/>
      <c r="D38" s="32"/>
    </row>
    <row r="39" spans="1:7" ht="12" customHeight="1" x14ac:dyDescent="0.35">
      <c r="A39" s="19"/>
      <c r="B39" s="26"/>
      <c r="C39" s="26"/>
      <c r="D39" s="29"/>
    </row>
    <row r="40" spans="1:7" x14ac:dyDescent="0.35">
      <c r="A40" s="15" t="s">
        <v>25</v>
      </c>
      <c r="B40" s="28"/>
    </row>
    <row r="41" spans="1:7" x14ac:dyDescent="0.35">
      <c r="A41" s="1" t="s">
        <v>0</v>
      </c>
    </row>
  </sheetData>
  <pageMargins left="0.98425196850393704" right="0.39370078740157483" top="0.78740157480314965" bottom="0.19685039370078741" header="0.39370078740157483" footer="0.39370078740157483"/>
  <pageSetup paperSize="9" firstPageNumber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2019-03-29T09:15:16Z</cp:lastPrinted>
  <dcterms:created xsi:type="dcterms:W3CDTF">2018-04-23T04:24:21Z</dcterms:created>
  <dcterms:modified xsi:type="dcterms:W3CDTF">2019-11-28T08:45:02Z</dcterms:modified>
</cp:coreProperties>
</file>