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0\"/>
    </mc:Choice>
  </mc:AlternateContent>
  <xr:revisionPtr revIDLastSave="0" documentId="13_ncr:1_{FCC85607-B107-410D-8132-66AC10356FC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B37" i="1"/>
  <c r="C37" i="1"/>
  <c r="D37" i="1"/>
  <c r="B31" i="1"/>
  <c r="C31" i="1"/>
  <c r="D31" i="1"/>
  <c r="C34" i="1" l="1"/>
  <c r="C35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D29" i="1"/>
  <c r="B30" i="1"/>
  <c r="C30" i="1"/>
  <c r="D30" i="1"/>
  <c r="B33" i="1"/>
  <c r="C33" i="1"/>
  <c r="D33" i="1"/>
  <c r="B34" i="1"/>
  <c r="D34" i="1"/>
  <c r="B35" i="1"/>
  <c r="D35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<sst xmlns="http://schemas.openxmlformats.org/spreadsheetml/2006/main" count="41" uniqueCount="26">
  <si>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</si>
  <si>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</si>
  <si>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</si>
  <si>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</si>
  <si>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</si>
  <si>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</si>
  <si>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</si>
  <si>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</si>
  <si>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</si>
  <si>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</si>
  <si>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</si>
  <si>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</si>
  <si>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</si>
  <si>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</si>
  <si>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</si>
  <si>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</si>
  <si>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</si>
  <si>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</si>
  <si>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</si>
  <si>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</si>
  <si>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</si>
  <si>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</si>
  <si>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</si>
  <si>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</si>
  <si>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</si>
  <si>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เดือนตุลาคม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</si>
</sst>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740566</v>
      </c>
      <c r="C6" s="13">
        <v>353672</v>
      </c>
      <c r="D6" s="13">
        <v>386894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33560.49</v>
      </c>
      <c r="C7" s="14">
        <v>9619.16</v>
      </c>
      <c r="D7" s="14">
        <v>23941.33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220569.11</v>
      </c>
      <c r="C8" s="14">
        <v>97241.77</v>
      </c>
      <c r="D8" s="14">
        <v>123327.34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134343.20000000001</v>
      </c>
      <c r="C9" s="14">
        <v>69772.990000000005</v>
      </c>
      <c r="D9" s="14">
        <v>64570.2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130521.79</v>
      </c>
      <c r="C10" s="14">
        <v>73097.45</v>
      </c>
      <c r="D10" s="14">
        <v>57424.34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100869.68</v>
      </c>
      <c r="C12" s="14">
        <v>51734.93</v>
      </c>
      <c r="D12" s="14">
        <v>49134.75</v>
      </c>
      <c r="E12" s="12"/>
      <c r="F12" s="13"/>
      <c r="G12" s="14"/>
      <c r="H12" s="14"/>
    </row>
    <row r="13" spans="1:10" x14ac:dyDescent="0.35">
      <c r="A13" s="19" t="s">
        <v>9</v>
      </c>
      <c r="B13" s="14">
        <v>22437.99</v>
      </c>
      <c r="C13" s="14">
        <v>13032.65</v>
      </c>
      <c r="D13" s="14">
        <v>9405.34</v>
      </c>
      <c r="E13" s="12"/>
      <c r="F13" s="13"/>
      <c r="G13" s="14"/>
      <c r="H13" s="14"/>
    </row>
    <row r="14" spans="1:10" x14ac:dyDescent="0.35">
      <c r="A14" s="20" t="s">
        <v>18</v>
      </c>
      <c r="B14" s="14">
        <v>268.22000000000003</v>
      </c>
      <c r="C14" s="14">
        <v>69.31</v>
      </c>
      <c r="D14" s="14">
        <v>198.91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61157.94</v>
      </c>
      <c r="C16" s="14">
        <v>23768.93</v>
      </c>
      <c r="D16" s="14">
        <v>37389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24975.66</v>
      </c>
      <c r="C17" s="14">
        <v>10987.94</v>
      </c>
      <c r="D17" s="14">
        <v>13987.72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11686.89</v>
      </c>
      <c r="C18" s="14">
        <v>4346.8599999999997</v>
      </c>
      <c r="D18" s="14">
        <v>7340.02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3">
        <v>0</v>
      </c>
      <c r="C19" s="33">
        <v>0</v>
      </c>
      <c r="D19" s="33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14">
        <v>175.05</v>
      </c>
      <c r="C20" s="33">
        <v>0</v>
      </c>
      <c r="D20" s="14">
        <v>175.05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99.987421782798577</v>
      </c>
      <c r="C23" s="25">
        <f t="shared" ref="C23:D23" si="0">C24+C25+C26+C27+C29+C30+C36+C37+C33+C34+C35+C36+C37</f>
        <v>99.980399918568608</v>
      </c>
      <c r="D23" s="25">
        <f t="shared" si="0"/>
        <v>99.993832936153069</v>
      </c>
      <c r="E23" s="24"/>
    </row>
    <row r="24" spans="1:10" s="15" customFormat="1" x14ac:dyDescent="0.35">
      <c r="A24" s="16" t="s">
        <v>15</v>
      </c>
      <c r="B24" s="26">
        <f t="shared" ref="B24:B31" si="1">(B7/$B$6)*100</f>
        <v>4.5317351863304554</v>
      </c>
      <c r="C24" s="26">
        <f t="shared" ref="C24:C31" si="2">(C7/$C$6)*100</f>
        <v>2.7197968739396958</v>
      </c>
      <c r="D24" s="26">
        <f t="shared" ref="D24:D31" si="3">(D7/$D$6)*100</f>
        <v>6.1880851085827127</v>
      </c>
      <c r="E24" s="17"/>
    </row>
    <row r="25" spans="1:10" x14ac:dyDescent="0.35">
      <c r="A25" s="1" t="s">
        <v>14</v>
      </c>
      <c r="B25" s="26">
        <f t="shared" si="1"/>
        <v>29.783855861597747</v>
      </c>
      <c r="C25" s="26">
        <f t="shared" si="2"/>
        <v>27.494902056142418</v>
      </c>
      <c r="D25" s="26">
        <f t="shared" si="3"/>
        <v>31.876260681220181</v>
      </c>
      <c r="E25" s="27"/>
    </row>
    <row r="26" spans="1:10" x14ac:dyDescent="0.35">
      <c r="A26" s="18" t="s">
        <v>13</v>
      </c>
      <c r="B26" s="26">
        <f t="shared" si="1"/>
        <v>18.140611370222238</v>
      </c>
      <c r="C26" s="26">
        <f t="shared" si="2"/>
        <v>19.728163383021556</v>
      </c>
      <c r="D26" s="26">
        <f t="shared" si="3"/>
        <v>16.689377452222054</v>
      </c>
      <c r="E26" s="28"/>
    </row>
    <row r="27" spans="1:10" x14ac:dyDescent="0.35">
      <c r="A27" s="18" t="s">
        <v>12</v>
      </c>
      <c r="B27" s="26">
        <f t="shared" si="1"/>
        <v>17.624599292973212</v>
      </c>
      <c r="C27" s="26">
        <f t="shared" si="2"/>
        <v>20.668147322943291</v>
      </c>
      <c r="D27" s="26">
        <f t="shared" si="3"/>
        <v>14.842396108494832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13.62061990423541</v>
      </c>
      <c r="C29" s="26">
        <f t="shared" si="2"/>
        <v>14.627940577710422</v>
      </c>
      <c r="D29" s="26">
        <f t="shared" si="3"/>
        <v>12.69979632664244</v>
      </c>
    </row>
    <row r="30" spans="1:10" x14ac:dyDescent="0.35">
      <c r="A30" s="19" t="s">
        <v>9</v>
      </c>
      <c r="B30" s="26">
        <f t="shared" si="1"/>
        <v>3.0298433900557145</v>
      </c>
      <c r="C30" s="26">
        <f t="shared" si="2"/>
        <v>3.6849538555497747</v>
      </c>
      <c r="D30" s="26">
        <f t="shared" si="3"/>
        <v>2.4309862649718008</v>
      </c>
    </row>
    <row r="31" spans="1:10" x14ac:dyDescent="0.35">
      <c r="A31" s="20" t="s">
        <v>8</v>
      </c>
      <c r="B31" s="26">
        <f t="shared" si="1"/>
        <v>3.6218243883732175E-2</v>
      </c>
      <c r="C31" s="26">
        <f t="shared" si="2"/>
        <v>1.9597253952815037E-2</v>
      </c>
      <c r="D31" s="26">
        <f t="shared" si="3"/>
        <v>5.1412014660346242E-2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>(B16/$B$6)*100</f>
        <v>8.25827002589911</v>
      </c>
      <c r="C33" s="26">
        <f>(C16/$C$6)*100</f>
        <v>6.7206140152457641</v>
      </c>
      <c r="D33" s="26">
        <f>(D16/$D$6)*100</f>
        <v>9.6638872662796533</v>
      </c>
    </row>
    <row r="34" spans="1:7" x14ac:dyDescent="0.35">
      <c r="A34" s="20" t="s">
        <v>5</v>
      </c>
      <c r="B34" s="26">
        <f>(B17/$B$6)*100</f>
        <v>3.3725096750323402</v>
      </c>
      <c r="C34" s="26">
        <f t="shared" ref="C34:C37" si="4">(C17/$C$6)*100</f>
        <v>3.1068164853310414</v>
      </c>
      <c r="D34" s="26">
        <f>(D17/$D$6)*100</f>
        <v>3.6153881941823856</v>
      </c>
    </row>
    <row r="35" spans="1:7" x14ac:dyDescent="0.35">
      <c r="A35" s="20" t="s">
        <v>4</v>
      </c>
      <c r="B35" s="26">
        <f>(B18/$B$6)*100</f>
        <v>1.5781024243619071</v>
      </c>
      <c r="C35" s="26">
        <f t="shared" si="4"/>
        <v>1.2290653486846568</v>
      </c>
      <c r="D35" s="26">
        <f>(D18/$D$6)*100</f>
        <v>1.8971656319301928</v>
      </c>
    </row>
    <row r="36" spans="1:7" x14ac:dyDescent="0.35">
      <c r="A36" s="19" t="s">
        <v>3</v>
      </c>
      <c r="B36" s="26">
        <f t="shared" ref="B36:B37" si="5">(B19/$B$6)*100</f>
        <v>0</v>
      </c>
      <c r="C36" s="26">
        <f t="shared" si="4"/>
        <v>0</v>
      </c>
      <c r="D36" s="26">
        <f t="shared" ref="D36:D37" si="6">(D19/$D$6)*100</f>
        <v>0</v>
      </c>
      <c r="G36" s="1" t="s">
        <v>1</v>
      </c>
    </row>
    <row r="37" spans="1:7" x14ac:dyDescent="0.35">
      <c r="A37" s="19" t="s">
        <v>2</v>
      </c>
      <c r="B37" s="26">
        <f t="shared" si="5"/>
        <v>2.3637326045214069E-2</v>
      </c>
      <c r="C37" s="26">
        <f t="shared" si="4"/>
        <v>0</v>
      </c>
      <c r="D37" s="26">
        <f t="shared" si="6"/>
        <v>4.5244950813401089E-2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2019-11-29T07:47:30Z</dcterms:modified>
</cp:coreProperties>
</file>