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12\"/>
    </mc:Choice>
  </mc:AlternateContent>
  <xr:revisionPtr revIDLastSave="0" documentId="13_ncr:1_{A236A5B8-454F-4EFB-A29D-ED19115060C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2" sheetId="1" r:id="rId1"/>
  </sheets>
  <definedNames>
    <definedName name="_xlnm.Print_Area" localSheetId="0">ตารางที่2!$A$1:$D$41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6" i="1" l="1"/>
  <c r="C36" i="1"/>
  <c r="D36" i="1"/>
  <c r="B37" i="1"/>
  <c r="C37" i="1"/>
  <c r="D37" i="1"/>
  <c r="B31" i="1"/>
  <c r="C31" i="1"/>
  <c r="D31" i="1"/>
  <c r="C34" i="1" l="1"/>
  <c r="C35" i="1"/>
  <c r="C25" i="1"/>
  <c r="C26" i="1"/>
  <c r="C27" i="1"/>
  <c r="B24" i="1" l="1"/>
  <c r="C24" i="1"/>
  <c r="D24" i="1"/>
  <c r="B25" i="1"/>
  <c r="D25" i="1"/>
  <c r="B26" i="1"/>
  <c r="D26" i="1"/>
  <c r="B27" i="1"/>
  <c r="D27" i="1"/>
  <c r="B29" i="1"/>
  <c r="C29" i="1"/>
  <c r="D29" i="1"/>
  <c r="B30" i="1"/>
  <c r="C30" i="1"/>
  <c r="D30" i="1"/>
  <c r="B33" i="1"/>
  <c r="C33" i="1"/>
  <c r="D33" i="1"/>
  <c r="B34" i="1"/>
  <c r="D34" i="1"/>
  <c r="B35" i="1"/>
  <c r="D35" i="1"/>
  <c r="D23" i="1" l="1"/>
  <c r="B23" i="1"/>
  <c r="C23" i="1"/>
</calcChain>
</file>

<file path=xl/sharedStrings.xml><?xml version="1.0" encoding="utf-8"?>
<sst xmlns="http://schemas.openxmlformats.org/spreadsheetml/2006/main" count="41" uniqueCount="26">
  <si>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</si>
  <si>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</si>
  <si>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</si>
  <si>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</si>
  <si>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</si>
  <si>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</si>
  <si>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</si>
  <si>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</si>
  <si>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</si>
  <si>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</si>
  <si>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</si>
  <si>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</si>
  <si>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</si>
  <si>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</si>
  <si>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</si>
  <si>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</si>
  <si>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</si>
  <si>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</si>
  <si>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</si>
  <si>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</si>
  <si>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</si>
  <si>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</si>
  <si>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</si>
  <si>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</si>
  <si>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</si>
  <si>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เดือนธันวาคม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</si>
</sst>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191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1.25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13">
        <v>740501.99</v>
      </c>
      <c r="C6" s="13">
        <v>353583</v>
      </c>
      <c r="D6" s="13">
        <v>386919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14">
        <v>34064.74</v>
      </c>
      <c r="C7" s="14">
        <v>12080.41</v>
      </c>
      <c r="D7" s="14">
        <v>21984.34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14">
        <v>218821.2</v>
      </c>
      <c r="C8" s="14">
        <v>96668.59</v>
      </c>
      <c r="D8" s="14">
        <v>122152.61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14">
        <v>134511.13</v>
      </c>
      <c r="C9" s="14">
        <v>68550.05</v>
      </c>
      <c r="D9" s="14">
        <v>65961.08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14">
        <v>118204.15</v>
      </c>
      <c r="C10" s="14">
        <v>59700.07</v>
      </c>
      <c r="D10" s="14">
        <v>58504.08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14"/>
      <c r="C11" s="14"/>
      <c r="D11" s="14"/>
      <c r="E11" s="12"/>
      <c r="F11" s="13"/>
      <c r="G11" s="14"/>
      <c r="H11" s="14"/>
    </row>
    <row r="12" spans="1:10" x14ac:dyDescent="0.35">
      <c r="A12" s="19" t="s">
        <v>10</v>
      </c>
      <c r="B12" s="14">
        <v>94487.09</v>
      </c>
      <c r="C12" s="14">
        <v>51590.94</v>
      </c>
      <c r="D12" s="14">
        <v>42896.15</v>
      </c>
      <c r="E12" s="12"/>
      <c r="F12" s="13"/>
      <c r="G12" s="14"/>
      <c r="H12" s="14"/>
    </row>
    <row r="13" spans="1:10" x14ac:dyDescent="0.35">
      <c r="A13" s="19" t="s">
        <v>9</v>
      </c>
      <c r="B13" s="14">
        <v>24915.62</v>
      </c>
      <c r="C13" s="14">
        <v>14701.57</v>
      </c>
      <c r="D13" s="14">
        <v>10214.049999999999</v>
      </c>
      <c r="E13" s="12"/>
      <c r="F13" s="13"/>
      <c r="G13" s="14"/>
      <c r="H13" s="14"/>
    </row>
    <row r="14" spans="1:10" x14ac:dyDescent="0.35">
      <c r="A14" s="20" t="s">
        <v>18</v>
      </c>
      <c r="B14" s="14">
        <v>131.24</v>
      </c>
      <c r="C14" s="14">
        <v>131.24</v>
      </c>
      <c r="D14" s="33">
        <v>0</v>
      </c>
      <c r="E14" s="12"/>
    </row>
    <row r="15" spans="1:10" x14ac:dyDescent="0.35">
      <c r="A15" s="1" t="s">
        <v>7</v>
      </c>
      <c r="B15" s="14"/>
      <c r="C15" s="14"/>
      <c r="D15" s="14"/>
      <c r="E15" s="12"/>
    </row>
    <row r="16" spans="1:10" s="15" customFormat="1" x14ac:dyDescent="0.35">
      <c r="A16" s="20" t="s">
        <v>6</v>
      </c>
      <c r="B16" s="14">
        <v>66996.42</v>
      </c>
      <c r="C16" s="14">
        <v>26480.799999999999</v>
      </c>
      <c r="D16" s="14">
        <v>40515.620000000003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14">
        <v>34916.26</v>
      </c>
      <c r="C17" s="14">
        <v>18553.86</v>
      </c>
      <c r="D17" s="14">
        <v>16362.4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14">
        <v>13273.33</v>
      </c>
      <c r="C18" s="14">
        <v>5125.47</v>
      </c>
      <c r="D18" s="14">
        <v>8147.86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3">
        <v>0</v>
      </c>
      <c r="C19" s="33">
        <v>0</v>
      </c>
      <c r="D19" s="33">
        <v>0</v>
      </c>
      <c r="E19" s="22"/>
      <c r="F19" s="13"/>
      <c r="G19" s="14"/>
      <c r="H19" s="14"/>
    </row>
    <row r="20" spans="1:10" s="15" customFormat="1" x14ac:dyDescent="0.35">
      <c r="A20" s="19" t="s">
        <v>2</v>
      </c>
      <c r="B20" s="14">
        <v>180.82</v>
      </c>
      <c r="C20" s="33">
        <v>0</v>
      </c>
      <c r="D20" s="14">
        <v>180.82</v>
      </c>
      <c r="E20" s="22"/>
      <c r="F20" s="13"/>
      <c r="G20" s="14"/>
      <c r="H20" s="14"/>
    </row>
    <row r="21" spans="1:10" s="15" customFormat="1" ht="8.1" customHeight="1" x14ac:dyDescent="0.35">
      <c r="A21" s="19"/>
      <c r="B21" s="21"/>
      <c r="C21" s="21"/>
      <c r="D21" s="21"/>
      <c r="E21" s="22"/>
      <c r="F21" s="13"/>
      <c r="G21" s="14"/>
      <c r="H21" s="14"/>
    </row>
    <row r="22" spans="1:10" x14ac:dyDescent="0.35">
      <c r="A22" s="1"/>
      <c r="B22" s="3"/>
      <c r="C22" s="23" t="s">
        <v>17</v>
      </c>
      <c r="D22" s="3"/>
      <c r="E22" s="24"/>
    </row>
    <row r="23" spans="1:10" x14ac:dyDescent="0.35">
      <c r="A23" s="6" t="s">
        <v>16</v>
      </c>
      <c r="B23" s="25">
        <f>B24+B25+B26+B27+B29+B30+B36+B37+B33+B34+B35+B36+B37</f>
        <v>100.00669680847177</v>
      </c>
      <c r="C23" s="25">
        <f t="shared" ref="C23:D23" si="0">C24+C25+C26+C27+C29+C30+C36+C37+C33+C34+C35+C36+C37</f>
        <v>99.962882830905343</v>
      </c>
      <c r="D23" s="25">
        <f t="shared" si="0"/>
        <v>100.0467358801196</v>
      </c>
      <c r="E23" s="24"/>
    </row>
    <row r="24" spans="1:10" s="15" customFormat="1" x14ac:dyDescent="0.35">
      <c r="A24" s="16" t="s">
        <v>15</v>
      </c>
      <c r="B24" s="26">
        <f t="shared" ref="B24:B31" si="1">(B7/$B$6)*100</f>
        <v>4.6002226138514493</v>
      </c>
      <c r="C24" s="26">
        <f t="shared" ref="C24:C31" si="2">(C7/$C$6)*100</f>
        <v>3.4165698011499419</v>
      </c>
      <c r="D24" s="26">
        <f t="shared" ref="D24:D31" si="3">(D7/$D$6)*100</f>
        <v>5.6818972446429354</v>
      </c>
      <c r="E24" s="17"/>
    </row>
    <row r="25" spans="1:10" x14ac:dyDescent="0.35">
      <c r="A25" s="1" t="s">
        <v>14</v>
      </c>
      <c r="B25" s="26">
        <f t="shared" si="1"/>
        <v>29.550386488495462</v>
      </c>
      <c r="C25" s="26">
        <f t="shared" si="2"/>
        <v>27.339716558771205</v>
      </c>
      <c r="D25" s="26">
        <f t="shared" si="3"/>
        <v>31.570589709990983</v>
      </c>
      <c r="E25" s="27"/>
    </row>
    <row r="26" spans="1:10" x14ac:dyDescent="0.35">
      <c r="A26" s="18" t="s">
        <v>13</v>
      </c>
      <c r="B26" s="26">
        <f t="shared" si="1"/>
        <v>18.164857328742627</v>
      </c>
      <c r="C26" s="26">
        <f t="shared" si="2"/>
        <v>19.387258437198621</v>
      </c>
      <c r="D26" s="26">
        <f t="shared" si="3"/>
        <v>17.047774857269868</v>
      </c>
      <c r="E26" s="28"/>
    </row>
    <row r="27" spans="1:10" x14ac:dyDescent="0.35">
      <c r="A27" s="18" t="s">
        <v>12</v>
      </c>
      <c r="B27" s="26">
        <f t="shared" si="1"/>
        <v>15.962705245397114</v>
      </c>
      <c r="C27" s="26">
        <f t="shared" si="2"/>
        <v>16.884315705223386</v>
      </c>
      <c r="D27" s="26">
        <f t="shared" si="3"/>
        <v>15.120498088747258</v>
      </c>
    </row>
    <row r="28" spans="1:10" x14ac:dyDescent="0.35">
      <c r="A28" s="1" t="s">
        <v>11</v>
      </c>
      <c r="B28" s="26"/>
      <c r="C28" s="26"/>
      <c r="D28" s="26"/>
    </row>
    <row r="29" spans="1:10" x14ac:dyDescent="0.35">
      <c r="A29" s="19" t="s">
        <v>10</v>
      </c>
      <c r="B29" s="26">
        <f t="shared" si="1"/>
        <v>12.759869828303906</v>
      </c>
      <c r="C29" s="26">
        <f t="shared" si="2"/>
        <v>14.590899449351355</v>
      </c>
      <c r="D29" s="26">
        <f t="shared" si="3"/>
        <v>11.086596936309668</v>
      </c>
    </row>
    <row r="30" spans="1:10" x14ac:dyDescent="0.35">
      <c r="A30" s="19" t="s">
        <v>9</v>
      </c>
      <c r="B30" s="26">
        <f t="shared" si="1"/>
        <v>3.3646931860372176</v>
      </c>
      <c r="C30" s="26">
        <f t="shared" si="2"/>
        <v>4.1578837217852671</v>
      </c>
      <c r="D30" s="26">
        <f t="shared" si="3"/>
        <v>2.6398419307400256</v>
      </c>
    </row>
    <row r="31" spans="1:10" x14ac:dyDescent="0.35">
      <c r="A31" s="20" t="s">
        <v>8</v>
      </c>
      <c r="B31" s="26">
        <f t="shared" si="1"/>
        <v>1.772311239838802E-2</v>
      </c>
      <c r="C31" s="26">
        <f t="shared" si="2"/>
        <v>3.7117169094668015E-2</v>
      </c>
      <c r="D31" s="26">
        <f t="shared" si="3"/>
        <v>0</v>
      </c>
      <c r="J31" s="1" t="s">
        <v>1</v>
      </c>
    </row>
    <row r="32" spans="1:10" x14ac:dyDescent="0.35">
      <c r="A32" s="1" t="s">
        <v>7</v>
      </c>
      <c r="B32" s="26"/>
      <c r="C32" s="26"/>
      <c r="D32" s="26"/>
    </row>
    <row r="33" spans="1:7" x14ac:dyDescent="0.35">
      <c r="A33" s="20" t="s">
        <v>6</v>
      </c>
      <c r="B33" s="26">
        <f>(B16/$B$6)*100</f>
        <v>9.0474328097349197</v>
      </c>
      <c r="C33" s="26">
        <f>(C16/$C$6)*100</f>
        <v>7.4892740884035716</v>
      </c>
      <c r="D33" s="26">
        <f>(D16/$D$6)*100</f>
        <v>10.471344131459039</v>
      </c>
    </row>
    <row r="34" spans="1:7" x14ac:dyDescent="0.35">
      <c r="A34" s="20" t="s">
        <v>5</v>
      </c>
      <c r="B34" s="26">
        <f>(B17/$B$6)*100</f>
        <v>4.7152148774103901</v>
      </c>
      <c r="C34" s="26">
        <f t="shared" ref="C34:C37" si="4">(C17/$C$6)*100</f>
        <v>5.2473846310484387</v>
      </c>
      <c r="D34" s="26">
        <f>(D17/$D$6)*100</f>
        <v>4.2288954535703853</v>
      </c>
    </row>
    <row r="35" spans="1:7" x14ac:dyDescent="0.35">
      <c r="A35" s="20" t="s">
        <v>4</v>
      </c>
      <c r="B35" s="26">
        <f>(B18/$B$6)*100</f>
        <v>1.792477289628891</v>
      </c>
      <c r="C35" s="26">
        <f t="shared" si="4"/>
        <v>1.4495804379735453</v>
      </c>
      <c r="D35" s="26">
        <f>(D18/$D$6)*100</f>
        <v>2.1058309361907788</v>
      </c>
    </row>
    <row r="36" spans="1:7" x14ac:dyDescent="0.35">
      <c r="A36" s="19" t="s">
        <v>3</v>
      </c>
      <c r="B36" s="26">
        <f t="shared" ref="B36:B37" si="5">(B19/$B$6)*100</f>
        <v>0</v>
      </c>
      <c r="C36" s="26">
        <f t="shared" si="4"/>
        <v>0</v>
      </c>
      <c r="D36" s="26">
        <f t="shared" ref="D36:D37" si="6">(D19/$D$6)*100</f>
        <v>0</v>
      </c>
      <c r="G36" s="1" t="s">
        <v>1</v>
      </c>
    </row>
    <row r="37" spans="1:7" x14ac:dyDescent="0.35">
      <c r="A37" s="19" t="s">
        <v>2</v>
      </c>
      <c r="B37" s="26">
        <f t="shared" si="5"/>
        <v>2.4418570434901869E-2</v>
      </c>
      <c r="C37" s="26">
        <f t="shared" si="4"/>
        <v>0</v>
      </c>
      <c r="D37" s="26">
        <f t="shared" si="6"/>
        <v>4.6733295599337324E-2</v>
      </c>
    </row>
    <row r="38" spans="1:7" ht="12" customHeight="1" x14ac:dyDescent="0.35">
      <c r="A38" s="30"/>
      <c r="B38" s="31"/>
      <c r="C38" s="31"/>
      <c r="D38" s="32"/>
    </row>
    <row r="39" spans="1:7" ht="12" customHeight="1" x14ac:dyDescent="0.35">
      <c r="A39" s="19"/>
      <c r="B39" s="26"/>
      <c r="C39" s="26"/>
      <c r="D39" s="29"/>
    </row>
    <row r="40" spans="1:7" x14ac:dyDescent="0.35">
      <c r="A40" s="15" t="s">
        <v>25</v>
      </c>
      <c r="B40" s="28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2019-03-29T09:15:16Z</cp:lastPrinted>
  <dcterms:created xsi:type="dcterms:W3CDTF">2018-04-23T04:24:21Z</dcterms:created>
  <dcterms:modified xsi:type="dcterms:W3CDTF">2019-11-29T07:58:20Z</dcterms:modified>
</cp:coreProperties>
</file>