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mand\Desktop\"/>
    </mc:Choice>
  </mc:AlternateContent>
  <bookViews>
    <workbookView xWindow="0" yWindow="0" windowWidth="15360" windowHeight="8772"/>
  </bookViews>
  <sheets>
    <sheet name="ตารางที่ 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C10" i="1"/>
  <c r="B10" i="1" s="1"/>
  <c r="D10" i="1"/>
  <c r="E10" i="1"/>
  <c r="F10" i="1"/>
  <c r="B11" i="1"/>
  <c r="B12" i="1"/>
  <c r="B13" i="1"/>
  <c r="C14" i="1"/>
  <c r="B14" i="1" s="1"/>
  <c r="D14" i="1"/>
  <c r="E14" i="1"/>
  <c r="F14" i="1"/>
  <c r="B15" i="1"/>
  <c r="B16" i="1"/>
  <c r="B17" i="1"/>
  <c r="B19" i="1"/>
  <c r="B20" i="1"/>
  <c r="B21" i="1"/>
  <c r="B22" i="1"/>
  <c r="B23" i="1"/>
  <c r="B24" i="1"/>
  <c r="C25" i="1"/>
  <c r="D25" i="1"/>
  <c r="E25" i="1"/>
  <c r="F25" i="1"/>
  <c r="B25" i="1" s="1"/>
  <c r="B26" i="1"/>
  <c r="B27" i="1"/>
  <c r="B28" i="1"/>
  <c r="C29" i="1"/>
  <c r="D29" i="1"/>
  <c r="E29" i="1"/>
  <c r="F29" i="1"/>
  <c r="B29" i="1" s="1"/>
  <c r="B30" i="1"/>
  <c r="B31" i="1"/>
  <c r="B32" i="1"/>
  <c r="B34" i="1"/>
  <c r="B35" i="1"/>
  <c r="B36" i="1"/>
  <c r="B37" i="1"/>
  <c r="B38" i="1"/>
  <c r="B39" i="1"/>
  <c r="C40" i="1"/>
  <c r="B40" i="1" s="1"/>
  <c r="D40" i="1"/>
  <c r="E40" i="1"/>
  <c r="F40" i="1"/>
  <c r="B41" i="1"/>
  <c r="B42" i="1"/>
  <c r="B43" i="1"/>
  <c r="C44" i="1"/>
  <c r="B44" i="1" s="1"/>
  <c r="D44" i="1"/>
  <c r="E44" i="1"/>
  <c r="F44" i="1"/>
  <c r="B45" i="1"/>
  <c r="B46" i="1"/>
  <c r="B47" i="1"/>
  <c r="B49" i="1"/>
</calcChain>
</file>

<file path=xl/sharedStrings.xml><?xml version="1.0" encoding="utf-8"?>
<sst xmlns="http://schemas.openxmlformats.org/spreadsheetml/2006/main" count="81" uniqueCount="28">
  <si>
    <t xml:space="preserve">         สำนักงานสถิติแห่งชาติ กระทรวงดิจิทัลเพื่อเศรษฐกิจและสังคม</t>
  </si>
  <si>
    <t>ที่มา: สรุปผลการสำรวจภาวะการทำงานของประชากร พ.ศ. 2561  จังหวัดพิษณุโลก</t>
  </si>
  <si>
    <t>-</t>
  </si>
  <si>
    <t>ไม่ทราบ</t>
  </si>
  <si>
    <t xml:space="preserve">การศึกษาอื่น ๆ </t>
  </si>
  <si>
    <t xml:space="preserve">     สายวิชาการศึกษาระดับมหาวิทยาลัย</t>
  </si>
  <si>
    <t xml:space="preserve">     สายวิชาชีพ</t>
  </si>
  <si>
    <t xml:space="preserve">     สายวิชาการ</t>
  </si>
  <si>
    <t>มหาวิทยาลัย</t>
  </si>
  <si>
    <t xml:space="preserve">     สายวิชาการศึกษา</t>
  </si>
  <si>
    <t xml:space="preserve">     สายอาชีวศึกษา</t>
  </si>
  <si>
    <t xml:space="preserve">     สายสามัญ</t>
  </si>
  <si>
    <t>ระดับมัธยมศึกษาตอนปลาย</t>
  </si>
  <si>
    <t>ระดับมัธยมศึกษาตอนต้น</t>
  </si>
  <si>
    <t>ระดับประถมศึกษา</t>
  </si>
  <si>
    <t>ก่อนประถมศึกษา</t>
  </si>
  <si>
    <t>ไม่ได้เรียน</t>
  </si>
  <si>
    <t>หญิง</t>
  </si>
  <si>
    <t>ชาย</t>
  </si>
  <si>
    <t xml:space="preserve"> </t>
  </si>
  <si>
    <t>รวม</t>
  </si>
  <si>
    <t>ไตรมาสที่ 4</t>
  </si>
  <si>
    <t>ไตรมาสที่ 3</t>
  </si>
  <si>
    <t>ไตรมาสที่ 2</t>
  </si>
  <si>
    <t>ไตรมาสที่ 1</t>
  </si>
  <si>
    <t>เฉลี่ยปี</t>
  </si>
  <si>
    <t>ระดับการศึกษาที่สำเร็จ</t>
  </si>
  <si>
    <t>ตารางที่ 2 จำนวนประชากรอายุ 15 ปีขึ้นไป จำแนกตามระดับการศึกษาที่สำเร็จ และเพศ จังหวัดพิษณุโลก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</si>
</sst>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#,##0_ ;\-#,##0\ 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87" fontId="6" fillId="0" borderId="1" xfId="1" applyNumberFormat="1" applyFont="1" applyBorder="1" applyAlignment="1">
      <alignment horizontal="center"/>
    </xf>
    <xf numFmtId="3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188" fontId="4" fillId="0" borderId="4" xfId="1" applyNumberFormat="1" applyFont="1" applyBorder="1" applyAlignment="1">
      <alignment horizontal="center"/>
    </xf>
    <xf numFmtId="188" fontId="4" fillId="0" borderId="0" xfId="1" applyNumberFormat="1" applyFont="1" applyAlignment="1">
      <alignment horizontal="center"/>
    </xf>
    <xf numFmtId="3" fontId="5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187" fontId="6" fillId="0" borderId="4" xfId="1" applyNumberFormat="1" applyFont="1" applyBorder="1" applyAlignment="1">
      <alignment horizontal="center"/>
    </xf>
    <xf numFmtId="187" fontId="6" fillId="0" borderId="0" xfId="1" applyNumberFormat="1" applyFont="1" applyAlignment="1">
      <alignment horizont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187" fontId="6" fillId="0" borderId="4" xfId="1" applyNumberFormat="1" applyFont="1" applyBorder="1" applyAlignment="1">
      <alignment horizontal="center" vertical="center"/>
    </xf>
    <xf numFmtId="188" fontId="4" fillId="0" borderId="4" xfId="1" applyNumberFormat="1" applyFont="1" applyBorder="1" applyAlignment="1">
      <alignment horizontal="center" vertical="center"/>
    </xf>
    <xf numFmtId="187" fontId="6" fillId="0" borderId="0" xfId="1" applyNumberFormat="1" applyFont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87" fontId="4" fillId="0" borderId="4" xfId="1" applyNumberFormat="1" applyFont="1" applyBorder="1" applyAlignment="1">
      <alignment horizontal="center"/>
    </xf>
    <xf numFmtId="187" fontId="4" fillId="0" borderId="0" xfId="1" applyNumberFormat="1" applyFont="1" applyAlignment="1">
      <alignment horizontal="center"/>
    </xf>
    <xf numFmtId="3" fontId="5" fillId="0" borderId="6" xfId="0" applyNumberFormat="1" applyFont="1" applyBorder="1" applyAlignment="1">
      <alignment horizontal="center" vertical="center"/>
    </xf>
    <xf numFmtId="3" fontId="5" fillId="0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0" xfId="0" applyFont="1" applyFill="1" applyBorder="1" applyAlignment="1"/>
    <xf numFmtId="0" fontId="5" fillId="0" borderId="11" xfId="0" applyFont="1" applyFill="1" applyBorder="1" applyAlignment="1">
      <alignment horizontal="center" vertical="center"/>
    </xf>
    <xf numFmtId="0" fontId="4" fillId="0" borderId="9" xfId="0" applyFont="1" applyFill="1" applyBorder="1" applyAlignment="1"/>
    <xf numFmtId="0" fontId="5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topLeftCell="A37" workbookViewId="0">
      <selection activeCell="I37" sqref="I37"/>
    </sheetView>
  </sheetViews>
  <sheetFormatPr defaultRowHeight="13.8" x14ac:dyDescent="0.25"/>
  <cols>
    <col min="1" max="1" width="22.09765625" customWidth="1"/>
    <col min="2" max="2" width="11.3984375" customWidth="1"/>
    <col min="3" max="3" width="11.5" customWidth="1"/>
    <col min="4" max="4" width="10.69921875" customWidth="1"/>
    <col min="5" max="5" width="11" customWidth="1"/>
    <col min="6" max="6" width="11.3984375" customWidth="1"/>
  </cols>
  <sheetData>
    <row r="1" spans="1:8" ht="21" x14ac:dyDescent="0.4">
      <c r="A1" s="2" t="s">
        <v>27</v>
      </c>
      <c r="B1" s="41"/>
      <c r="C1" s="41"/>
      <c r="D1" s="2"/>
      <c r="E1" s="2"/>
      <c r="F1" s="2"/>
    </row>
    <row r="2" spans="1:8" ht="9" customHeight="1" x14ac:dyDescent="0.4">
      <c r="A2" s="2"/>
      <c r="B2" s="41"/>
      <c r="C2" s="41"/>
      <c r="D2" s="2"/>
      <c r="E2" s="2"/>
      <c r="F2" s="2"/>
    </row>
    <row r="3" spans="1:8" ht="18" x14ac:dyDescent="0.35">
      <c r="A3" s="40" t="s">
        <v>26</v>
      </c>
      <c r="B3" s="39"/>
      <c r="C3" s="38"/>
      <c r="D3" s="38">
        <v>2561</v>
      </c>
      <c r="E3" s="38"/>
      <c r="F3" s="37"/>
    </row>
    <row r="4" spans="1:8" ht="18" x14ac:dyDescent="0.25">
      <c r="A4" s="36"/>
      <c r="B4" s="35" t="s">
        <v>25</v>
      </c>
      <c r="C4" s="33" t="s">
        <v>24</v>
      </c>
      <c r="D4" s="34" t="s">
        <v>23</v>
      </c>
      <c r="E4" s="33" t="s">
        <v>22</v>
      </c>
      <c r="F4" s="33" t="s">
        <v>21</v>
      </c>
    </row>
    <row r="5" spans="1:8" ht="18" x14ac:dyDescent="0.25">
      <c r="A5" s="32" t="s">
        <v>20</v>
      </c>
      <c r="B5" s="31">
        <f>SUM(C5:F5)/4</f>
        <v>740649.75</v>
      </c>
      <c r="C5" s="30">
        <v>740685</v>
      </c>
      <c r="D5" s="26">
        <v>740717</v>
      </c>
      <c r="E5" s="30">
        <v>740643</v>
      </c>
      <c r="F5" s="30">
        <v>740554</v>
      </c>
    </row>
    <row r="6" spans="1:8" ht="18" x14ac:dyDescent="0.35">
      <c r="A6" s="14" t="s">
        <v>16</v>
      </c>
      <c r="B6" s="13">
        <f>SUM(C6:F6)/4</f>
        <v>33949.3675</v>
      </c>
      <c r="C6" s="19">
        <v>31401.27</v>
      </c>
      <c r="D6" s="20">
        <v>35433.61</v>
      </c>
      <c r="E6" s="19">
        <v>36401.43</v>
      </c>
      <c r="F6" s="19">
        <v>32561.16</v>
      </c>
    </row>
    <row r="7" spans="1:8" ht="18" x14ac:dyDescent="0.25">
      <c r="A7" s="14" t="s">
        <v>15</v>
      </c>
      <c r="B7" s="13">
        <f>SUM(C7:F7)/4</f>
        <v>225589.57500000001</v>
      </c>
      <c r="C7" s="17">
        <v>229593.76</v>
      </c>
      <c r="D7" s="18">
        <v>231015.52</v>
      </c>
      <c r="E7" s="17">
        <v>222453.12</v>
      </c>
      <c r="F7" s="17">
        <v>219295.9</v>
      </c>
    </row>
    <row r="8" spans="1:8" ht="18" x14ac:dyDescent="0.25">
      <c r="A8" s="14" t="s">
        <v>14</v>
      </c>
      <c r="B8" s="13">
        <f>SUM(C8:F8)/4</f>
        <v>122427.96249999999</v>
      </c>
      <c r="C8" s="17">
        <v>112252.29</v>
      </c>
      <c r="D8" s="18">
        <v>116331.74</v>
      </c>
      <c r="E8" s="17">
        <v>127422.34</v>
      </c>
      <c r="F8" s="17">
        <v>133705.48000000001</v>
      </c>
    </row>
    <row r="9" spans="1:8" ht="18" x14ac:dyDescent="0.25">
      <c r="A9" s="14" t="s">
        <v>13</v>
      </c>
      <c r="B9" s="13">
        <f>SUM(C9:F9)/4</f>
        <v>131689.01</v>
      </c>
      <c r="C9" s="17">
        <v>137976.47</v>
      </c>
      <c r="D9" s="18">
        <v>137086.13</v>
      </c>
      <c r="E9" s="17">
        <v>132650.69</v>
      </c>
      <c r="F9" s="17">
        <v>119042.75</v>
      </c>
    </row>
    <row r="10" spans="1:8" ht="18" x14ac:dyDescent="0.35">
      <c r="A10" s="14" t="s">
        <v>12</v>
      </c>
      <c r="B10" s="13">
        <f>SUM(C10:F10)/4</f>
        <v>121967.56749999999</v>
      </c>
      <c r="C10" s="19">
        <f>SUM(C11:C13)</f>
        <v>122772.09</v>
      </c>
      <c r="D10" s="21">
        <f>SUM(D11:D13)</f>
        <v>119586.68</v>
      </c>
      <c r="E10" s="19">
        <f>SUM(E11:E13)</f>
        <v>119948.27</v>
      </c>
      <c r="F10" s="19">
        <f>SUM(F11:F13)</f>
        <v>125563.23</v>
      </c>
    </row>
    <row r="11" spans="1:8" ht="18" x14ac:dyDescent="0.35">
      <c r="A11" s="14" t="s">
        <v>11</v>
      </c>
      <c r="B11" s="13">
        <f>SUM(C11:F11)/4</f>
        <v>95853.329999999987</v>
      </c>
      <c r="C11" s="19">
        <v>98743.51</v>
      </c>
      <c r="D11" s="21">
        <v>87181.47</v>
      </c>
      <c r="E11" s="19">
        <v>97648.19</v>
      </c>
      <c r="F11" s="19">
        <v>99840.15</v>
      </c>
    </row>
    <row r="12" spans="1:8" ht="18" x14ac:dyDescent="0.35">
      <c r="A12" s="14" t="s">
        <v>10</v>
      </c>
      <c r="B12" s="13">
        <f>SUM(C12:F12)/4</f>
        <v>26013.322500000002</v>
      </c>
      <c r="C12" s="19">
        <v>23954</v>
      </c>
      <c r="D12" s="21">
        <v>32405.21</v>
      </c>
      <c r="E12" s="19">
        <v>22111.7</v>
      </c>
      <c r="F12" s="19">
        <v>25582.38</v>
      </c>
    </row>
    <row r="13" spans="1:8" ht="18" x14ac:dyDescent="0.35">
      <c r="A13" s="14" t="s">
        <v>9</v>
      </c>
      <c r="B13" s="13">
        <f>SUM(C13:F13)/4</f>
        <v>100.91499999999999</v>
      </c>
      <c r="C13" s="19">
        <v>74.58</v>
      </c>
      <c r="D13" s="21" t="s">
        <v>2</v>
      </c>
      <c r="E13" s="19">
        <v>188.38</v>
      </c>
      <c r="F13" s="19">
        <v>140.69999999999999</v>
      </c>
    </row>
    <row r="14" spans="1:8" ht="18" x14ac:dyDescent="0.35">
      <c r="A14" s="14" t="s">
        <v>8</v>
      </c>
      <c r="B14" s="13">
        <f>SUM(C14:F14)/4</f>
        <v>104700.57750000001</v>
      </c>
      <c r="C14" s="19">
        <f>SUM(C15:C17)</f>
        <v>105760.83</v>
      </c>
      <c r="D14" s="21">
        <f>SUM(D15:D17)</f>
        <v>101263.31</v>
      </c>
      <c r="E14" s="19">
        <f>SUM(E15:E17)</f>
        <v>101578.49</v>
      </c>
      <c r="F14" s="19">
        <f>SUM(F15:F17)</f>
        <v>110199.68000000002</v>
      </c>
      <c r="H14" t="s">
        <v>19</v>
      </c>
    </row>
    <row r="15" spans="1:8" ht="18" x14ac:dyDescent="0.25">
      <c r="A15" s="14" t="s">
        <v>7</v>
      </c>
      <c r="B15" s="13">
        <f>SUM(C15:F15)/4</f>
        <v>64767.035000000003</v>
      </c>
      <c r="C15" s="17">
        <v>60716.42</v>
      </c>
      <c r="D15" s="18">
        <v>63935.49</v>
      </c>
      <c r="E15" s="17">
        <v>68854.38</v>
      </c>
      <c r="F15" s="17">
        <v>65561.850000000006</v>
      </c>
    </row>
    <row r="16" spans="1:8" ht="18" x14ac:dyDescent="0.25">
      <c r="A16" s="14" t="s">
        <v>6</v>
      </c>
      <c r="B16" s="13">
        <f>SUM(C16:F16)/4</f>
        <v>27997.495000000003</v>
      </c>
      <c r="C16" s="17">
        <v>33300.660000000003</v>
      </c>
      <c r="D16" s="18">
        <v>24065.11</v>
      </c>
      <c r="E16" s="17">
        <v>21308.45</v>
      </c>
      <c r="F16" s="17">
        <v>33315.760000000002</v>
      </c>
    </row>
    <row r="17" spans="1:6" ht="18" x14ac:dyDescent="0.25">
      <c r="A17" s="14" t="s">
        <v>5</v>
      </c>
      <c r="B17" s="13">
        <f>SUM(C17:F17)/4</f>
        <v>11936.047499999999</v>
      </c>
      <c r="C17" s="17">
        <v>11743.75</v>
      </c>
      <c r="D17" s="18">
        <v>13262.71</v>
      </c>
      <c r="E17" s="17">
        <v>11415.66</v>
      </c>
      <c r="F17" s="17">
        <v>11322.07</v>
      </c>
    </row>
    <row r="18" spans="1:6" ht="18" x14ac:dyDescent="0.35">
      <c r="A18" s="14" t="s">
        <v>4</v>
      </c>
      <c r="B18" s="15" t="s">
        <v>2</v>
      </c>
      <c r="C18" s="15" t="s">
        <v>2</v>
      </c>
      <c r="D18" s="16" t="s">
        <v>2</v>
      </c>
      <c r="E18" s="15" t="s">
        <v>2</v>
      </c>
      <c r="F18" s="15" t="s">
        <v>2</v>
      </c>
    </row>
    <row r="19" spans="1:6" ht="18" x14ac:dyDescent="0.35">
      <c r="A19" s="14" t="s">
        <v>3</v>
      </c>
      <c r="B19" s="13">
        <f>SUM(C19:F19)/4</f>
        <v>325.69</v>
      </c>
      <c r="C19" s="11">
        <v>928.29</v>
      </c>
      <c r="D19" s="12" t="s">
        <v>2</v>
      </c>
      <c r="E19" s="11">
        <v>188.67</v>
      </c>
      <c r="F19" s="11">
        <v>185.8</v>
      </c>
    </row>
    <row r="20" spans="1:6" ht="18" x14ac:dyDescent="0.25">
      <c r="A20" s="27" t="s">
        <v>18</v>
      </c>
      <c r="B20" s="13">
        <f>SUM(C20:F20)/4</f>
        <v>353798.75</v>
      </c>
      <c r="C20" s="25">
        <v>353930</v>
      </c>
      <c r="D20" s="26">
        <v>353875</v>
      </c>
      <c r="E20" s="25">
        <v>353755</v>
      </c>
      <c r="F20" s="25">
        <v>353635</v>
      </c>
    </row>
    <row r="21" spans="1:6" ht="18" x14ac:dyDescent="0.35">
      <c r="A21" s="14" t="s">
        <v>16</v>
      </c>
      <c r="B21" s="13">
        <f>SUM(C21:F21)/4</f>
        <v>10215.195</v>
      </c>
      <c r="C21" s="19">
        <v>9497.86</v>
      </c>
      <c r="D21" s="20">
        <v>10978.75</v>
      </c>
      <c r="E21" s="19">
        <v>11021.61</v>
      </c>
      <c r="F21" s="19">
        <v>9362.56</v>
      </c>
    </row>
    <row r="22" spans="1:6" ht="18" x14ac:dyDescent="0.25">
      <c r="A22" s="14" t="s">
        <v>15</v>
      </c>
      <c r="B22" s="13">
        <f>SUM(C22:F22)/4</f>
        <v>100943.89</v>
      </c>
      <c r="C22" s="17">
        <v>103624.39</v>
      </c>
      <c r="D22" s="18">
        <v>103487.01</v>
      </c>
      <c r="E22" s="17">
        <v>99079.79</v>
      </c>
      <c r="F22" s="17">
        <v>97584.37</v>
      </c>
    </row>
    <row r="23" spans="1:6" ht="18" x14ac:dyDescent="0.25">
      <c r="A23" s="14" t="s">
        <v>14</v>
      </c>
      <c r="B23" s="13">
        <f>SUM(C23:F23)/4</f>
        <v>62257.054999999993</v>
      </c>
      <c r="C23" s="17">
        <v>56321.97</v>
      </c>
      <c r="D23" s="18">
        <v>61124.639999999999</v>
      </c>
      <c r="E23" s="17">
        <v>62350.25</v>
      </c>
      <c r="F23" s="17">
        <v>69231.360000000001</v>
      </c>
    </row>
    <row r="24" spans="1:6" ht="18" x14ac:dyDescent="0.35">
      <c r="A24" s="14" t="s">
        <v>13</v>
      </c>
      <c r="B24" s="13">
        <f>SUM(C24:F24)/4</f>
        <v>71326.219999999987</v>
      </c>
      <c r="C24" s="19">
        <v>72807.23</v>
      </c>
      <c r="D24" s="21">
        <v>73935.929999999993</v>
      </c>
      <c r="E24" s="19">
        <v>76221.86</v>
      </c>
      <c r="F24" s="19">
        <v>62339.86</v>
      </c>
    </row>
    <row r="25" spans="1:6" ht="18" x14ac:dyDescent="0.35">
      <c r="A25" s="14" t="s">
        <v>12</v>
      </c>
      <c r="B25" s="13">
        <f>SUM(C25:F25)/4</f>
        <v>66297.145000000004</v>
      </c>
      <c r="C25" s="19">
        <f>SUM(C26:C28)</f>
        <v>69896.72</v>
      </c>
      <c r="D25" s="21">
        <f>SUM(D26:D28)</f>
        <v>63344.86</v>
      </c>
      <c r="E25" s="19">
        <f>SUM(E26:E28)</f>
        <v>64670.820000000007</v>
      </c>
      <c r="F25" s="19">
        <f>SUM(F26:F28)</f>
        <v>67276.179999999993</v>
      </c>
    </row>
    <row r="26" spans="1:6" ht="18" x14ac:dyDescent="0.35">
      <c r="A26" s="14" t="s">
        <v>11</v>
      </c>
      <c r="B26" s="13">
        <f>SUM(C26:F26)/4</f>
        <v>50025.570000000007</v>
      </c>
      <c r="C26" s="19">
        <v>56702.67</v>
      </c>
      <c r="D26" s="20">
        <v>41101.370000000003</v>
      </c>
      <c r="E26" s="19">
        <v>49820.91</v>
      </c>
      <c r="F26" s="19">
        <v>52477.33</v>
      </c>
    </row>
    <row r="27" spans="1:6" ht="18" x14ac:dyDescent="0.35">
      <c r="A27" s="14" t="s">
        <v>10</v>
      </c>
      <c r="B27" s="13">
        <f>SUM(C27:F27)/4</f>
        <v>16217.754999999999</v>
      </c>
      <c r="C27" s="19">
        <v>13119.47</v>
      </c>
      <c r="D27" s="21">
        <v>22243.49</v>
      </c>
      <c r="E27" s="19">
        <v>14849.91</v>
      </c>
      <c r="F27" s="19">
        <v>14658.15</v>
      </c>
    </row>
    <row r="28" spans="1:6" ht="18" x14ac:dyDescent="0.35">
      <c r="A28" s="14" t="s">
        <v>9</v>
      </c>
      <c r="B28" s="13">
        <f>SUM(C28:F28)/4</f>
        <v>53.819999999999993</v>
      </c>
      <c r="C28" s="11">
        <v>74.58</v>
      </c>
      <c r="D28" s="16" t="s">
        <v>2</v>
      </c>
      <c r="E28" s="15" t="s">
        <v>2</v>
      </c>
      <c r="F28" s="11">
        <v>140.69999999999999</v>
      </c>
    </row>
    <row r="29" spans="1:6" ht="18" x14ac:dyDescent="0.35">
      <c r="A29" s="14" t="s">
        <v>8</v>
      </c>
      <c r="B29" s="13">
        <f>SUM(C29:F29)/4</f>
        <v>42556.965000000004</v>
      </c>
      <c r="C29" s="19">
        <f>SUM(C30:C32)</f>
        <v>40972.720000000008</v>
      </c>
      <c r="D29" s="21">
        <f>SUM(D30:D32)</f>
        <v>41003.810000000005</v>
      </c>
      <c r="E29" s="19">
        <f>SUM(E30:E32)</f>
        <v>40410.660000000003</v>
      </c>
      <c r="F29" s="19">
        <f>SUM(F30:F32)</f>
        <v>47840.67</v>
      </c>
    </row>
    <row r="30" spans="1:6" ht="18" x14ac:dyDescent="0.35">
      <c r="A30" s="14" t="s">
        <v>7</v>
      </c>
      <c r="B30" s="13">
        <f>SUM(C30:F30)/4</f>
        <v>23759.375</v>
      </c>
      <c r="C30" s="19">
        <v>22127.58</v>
      </c>
      <c r="D30" s="20">
        <v>22557.47</v>
      </c>
      <c r="E30" s="19">
        <v>24654.080000000002</v>
      </c>
      <c r="F30" s="19">
        <v>25698.37</v>
      </c>
    </row>
    <row r="31" spans="1:6" ht="18" x14ac:dyDescent="0.25">
      <c r="A31" s="14" t="s">
        <v>6</v>
      </c>
      <c r="B31" s="13">
        <f>SUM(C31:F31)/4</f>
        <v>13833.057499999999</v>
      </c>
      <c r="C31" s="17">
        <v>13775.02</v>
      </c>
      <c r="D31" s="18">
        <v>13300.05</v>
      </c>
      <c r="E31" s="17">
        <v>11184.91</v>
      </c>
      <c r="F31" s="17">
        <v>17072.25</v>
      </c>
    </row>
    <row r="32" spans="1:6" ht="18" x14ac:dyDescent="0.25">
      <c r="A32" s="14" t="s">
        <v>5</v>
      </c>
      <c r="B32" s="13">
        <f>SUM(C32:F32)/4</f>
        <v>4964.5325000000003</v>
      </c>
      <c r="C32" s="17">
        <v>5070.12</v>
      </c>
      <c r="D32" s="18">
        <v>5146.29</v>
      </c>
      <c r="E32" s="17">
        <v>4571.67</v>
      </c>
      <c r="F32" s="17">
        <v>5070.05</v>
      </c>
    </row>
    <row r="33" spans="1:6" ht="18" x14ac:dyDescent="0.35">
      <c r="A33" s="14" t="s">
        <v>4</v>
      </c>
      <c r="B33" s="15" t="s">
        <v>2</v>
      </c>
      <c r="C33" s="15" t="s">
        <v>2</v>
      </c>
      <c r="D33" s="16" t="s">
        <v>2</v>
      </c>
      <c r="E33" s="15" t="s">
        <v>2</v>
      </c>
      <c r="F33" s="15" t="s">
        <v>2</v>
      </c>
    </row>
    <row r="34" spans="1:6" ht="18" x14ac:dyDescent="0.35">
      <c r="A34" s="14" t="s">
        <v>3</v>
      </c>
      <c r="B34" s="13">
        <f>SUM(C34:F34)/4</f>
        <v>202.2775</v>
      </c>
      <c r="C34" s="11">
        <v>809.11</v>
      </c>
      <c r="D34" s="29" t="s">
        <v>2</v>
      </c>
      <c r="E34" s="28" t="s">
        <v>2</v>
      </c>
      <c r="F34" s="28" t="s">
        <v>2</v>
      </c>
    </row>
    <row r="35" spans="1:6" ht="18" x14ac:dyDescent="0.25">
      <c r="A35" s="27" t="s">
        <v>17</v>
      </c>
      <c r="B35" s="13">
        <f>SUM(C35:F35)/4</f>
        <v>386851</v>
      </c>
      <c r="C35" s="25">
        <v>386755</v>
      </c>
      <c r="D35" s="26">
        <v>386842</v>
      </c>
      <c r="E35" s="25">
        <v>386888</v>
      </c>
      <c r="F35" s="25">
        <v>386919</v>
      </c>
    </row>
    <row r="36" spans="1:6" ht="18" x14ac:dyDescent="0.35">
      <c r="A36" s="14" t="s">
        <v>16</v>
      </c>
      <c r="B36" s="13">
        <f>SUM(C36:F36)/4</f>
        <v>23734.172500000001</v>
      </c>
      <c r="C36" s="19">
        <v>21903.41</v>
      </c>
      <c r="D36" s="20">
        <v>24454.86</v>
      </c>
      <c r="E36" s="19">
        <v>25379.82</v>
      </c>
      <c r="F36" s="19">
        <v>23198.6</v>
      </c>
    </row>
    <row r="37" spans="1:6" ht="18" x14ac:dyDescent="0.35">
      <c r="A37" s="14" t="s">
        <v>15</v>
      </c>
      <c r="B37" s="13">
        <f>SUM(C37:F37)/4</f>
        <v>124645.6825</v>
      </c>
      <c r="C37" s="19">
        <v>125969.37</v>
      </c>
      <c r="D37" s="20">
        <v>127528.51</v>
      </c>
      <c r="E37" s="19">
        <v>123373.32</v>
      </c>
      <c r="F37" s="19">
        <v>121711.53</v>
      </c>
    </row>
    <row r="38" spans="1:6" ht="18" x14ac:dyDescent="0.35">
      <c r="A38" s="14" t="s">
        <v>14</v>
      </c>
      <c r="B38" s="13">
        <f>SUM(C38:F38)/4</f>
        <v>60170.904999999999</v>
      </c>
      <c r="C38" s="19">
        <v>55930.32</v>
      </c>
      <c r="D38" s="21">
        <v>55207.1</v>
      </c>
      <c r="E38" s="19">
        <v>65072.09</v>
      </c>
      <c r="F38" s="19">
        <v>64474.11</v>
      </c>
    </row>
    <row r="39" spans="1:6" ht="18" x14ac:dyDescent="0.35">
      <c r="A39" s="14" t="s">
        <v>13</v>
      </c>
      <c r="B39" s="13">
        <f>SUM(C39:F39)/4</f>
        <v>60362.792499999996</v>
      </c>
      <c r="C39" s="19">
        <v>65169.24</v>
      </c>
      <c r="D39" s="20">
        <v>63150.21</v>
      </c>
      <c r="E39" s="19">
        <v>56428.83</v>
      </c>
      <c r="F39" s="19">
        <v>56702.89</v>
      </c>
    </row>
    <row r="40" spans="1:6" ht="18" x14ac:dyDescent="0.35">
      <c r="A40" s="14" t="s">
        <v>12</v>
      </c>
      <c r="B40" s="13">
        <f>SUM(C40:F40)/4</f>
        <v>55670.42</v>
      </c>
      <c r="C40" s="19">
        <f>SUM(C41:C43)</f>
        <v>52875.369999999995</v>
      </c>
      <c r="D40" s="21">
        <f>SUM(D41:D43)</f>
        <v>56241.82</v>
      </c>
      <c r="E40" s="19">
        <f>SUM(E41:E43)</f>
        <v>55277.439999999995</v>
      </c>
      <c r="F40" s="19">
        <f>SUM(F41:F43)</f>
        <v>58287.05</v>
      </c>
    </row>
    <row r="41" spans="1:6" ht="18" x14ac:dyDescent="0.35">
      <c r="A41" s="14" t="s">
        <v>11</v>
      </c>
      <c r="B41" s="13">
        <f>SUM(C41:F41)/4</f>
        <v>45827.7575</v>
      </c>
      <c r="C41" s="19">
        <v>42040.84</v>
      </c>
      <c r="D41" s="20">
        <v>46080.1</v>
      </c>
      <c r="E41" s="19">
        <v>47827.27</v>
      </c>
      <c r="F41" s="19">
        <v>47362.82</v>
      </c>
    </row>
    <row r="42" spans="1:6" ht="18" x14ac:dyDescent="0.35">
      <c r="A42" s="14" t="s">
        <v>10</v>
      </c>
      <c r="B42" s="13">
        <f>SUM(C42:F42)/4</f>
        <v>9795.567500000001</v>
      </c>
      <c r="C42" s="19">
        <v>10834.53</v>
      </c>
      <c r="D42" s="21">
        <v>10161.719999999999</v>
      </c>
      <c r="E42" s="19">
        <v>7261.79</v>
      </c>
      <c r="F42" s="19">
        <v>10924.23</v>
      </c>
    </row>
    <row r="43" spans="1:6" ht="18" x14ac:dyDescent="0.25">
      <c r="A43" s="14" t="s">
        <v>9</v>
      </c>
      <c r="B43" s="13">
        <f>SUM(C43:F43)/4</f>
        <v>47.094999999999999</v>
      </c>
      <c r="C43" s="22" t="s">
        <v>2</v>
      </c>
      <c r="D43" s="24" t="s">
        <v>2</v>
      </c>
      <c r="E43" s="23">
        <v>188.38</v>
      </c>
      <c r="F43" s="22" t="s">
        <v>2</v>
      </c>
    </row>
    <row r="44" spans="1:6" ht="18" x14ac:dyDescent="0.35">
      <c r="A44" s="14" t="s">
        <v>8</v>
      </c>
      <c r="B44" s="13">
        <f>SUM(C44:F44)/4</f>
        <v>62143.612500000003</v>
      </c>
      <c r="C44" s="19">
        <f>SUM(C45:C47)</f>
        <v>64788.109999999993</v>
      </c>
      <c r="D44" s="21">
        <f>SUM(D45:D47)</f>
        <v>60259.499999999993</v>
      </c>
      <c r="E44" s="19">
        <f>SUM(E45:E47)</f>
        <v>61167.820000000007</v>
      </c>
      <c r="F44" s="19">
        <f>SUM(F45:F47)</f>
        <v>62359.020000000004</v>
      </c>
    </row>
    <row r="45" spans="1:6" ht="18" x14ac:dyDescent="0.35">
      <c r="A45" s="14" t="s">
        <v>7</v>
      </c>
      <c r="B45" s="13">
        <f>SUM(C45:F45)/4</f>
        <v>41007.659999999996</v>
      </c>
      <c r="C45" s="19">
        <v>38588.839999999997</v>
      </c>
      <c r="D45" s="20">
        <v>41378.019999999997</v>
      </c>
      <c r="E45" s="19">
        <v>44200.3</v>
      </c>
      <c r="F45" s="19">
        <v>39863.480000000003</v>
      </c>
    </row>
    <row r="46" spans="1:6" ht="18" x14ac:dyDescent="0.25">
      <c r="A46" s="14" t="s">
        <v>6</v>
      </c>
      <c r="B46" s="13">
        <f>SUM(C46:F46)/4</f>
        <v>14164.4375</v>
      </c>
      <c r="C46" s="17">
        <v>19525.64</v>
      </c>
      <c r="D46" s="18">
        <v>10765.06</v>
      </c>
      <c r="E46" s="17">
        <v>10123.540000000001</v>
      </c>
      <c r="F46" s="17">
        <v>16243.51</v>
      </c>
    </row>
    <row r="47" spans="1:6" ht="18" x14ac:dyDescent="0.25">
      <c r="A47" s="14" t="s">
        <v>5</v>
      </c>
      <c r="B47" s="13">
        <f>SUM(C47:F47)/4</f>
        <v>6971.5149999999994</v>
      </c>
      <c r="C47" s="17">
        <v>6673.63</v>
      </c>
      <c r="D47" s="18">
        <v>8116.42</v>
      </c>
      <c r="E47" s="17">
        <v>6843.98</v>
      </c>
      <c r="F47" s="17">
        <v>6252.03</v>
      </c>
    </row>
    <row r="48" spans="1:6" ht="18" x14ac:dyDescent="0.35">
      <c r="A48" s="14" t="s">
        <v>4</v>
      </c>
      <c r="B48" s="15" t="s">
        <v>2</v>
      </c>
      <c r="C48" s="15" t="s">
        <v>2</v>
      </c>
      <c r="D48" s="16" t="s">
        <v>2</v>
      </c>
      <c r="E48" s="15" t="s">
        <v>2</v>
      </c>
      <c r="F48" s="15" t="s">
        <v>2</v>
      </c>
    </row>
    <row r="49" spans="1:6" ht="18" x14ac:dyDescent="0.35">
      <c r="A49" s="14" t="s">
        <v>3</v>
      </c>
      <c r="B49" s="13">
        <f>SUM(C49:F49)/4</f>
        <v>123.41250000000001</v>
      </c>
      <c r="C49" s="11">
        <v>119.18</v>
      </c>
      <c r="D49" s="12" t="s">
        <v>2</v>
      </c>
      <c r="E49" s="11">
        <v>188.67</v>
      </c>
      <c r="F49" s="11">
        <v>185.8</v>
      </c>
    </row>
    <row r="50" spans="1:6" ht="18" x14ac:dyDescent="0.35">
      <c r="A50" s="10"/>
      <c r="B50" s="9"/>
      <c r="C50" s="8"/>
      <c r="D50" s="7"/>
      <c r="E50" s="6"/>
      <c r="F50" s="6"/>
    </row>
    <row r="51" spans="1:6" ht="9.75" customHeight="1" x14ac:dyDescent="0.25">
      <c r="A51" s="4"/>
      <c r="B51" s="4"/>
      <c r="C51" s="4"/>
      <c r="D51" s="4"/>
      <c r="E51" s="4"/>
      <c r="F51" s="4"/>
    </row>
    <row r="52" spans="1:6" ht="18" x14ac:dyDescent="0.25">
      <c r="A52" s="5" t="s">
        <v>1</v>
      </c>
      <c r="B52" s="4"/>
      <c r="C52" s="4"/>
      <c r="D52" s="4"/>
      <c r="E52" s="4"/>
      <c r="F52" s="4"/>
    </row>
    <row r="53" spans="1:6" ht="18" x14ac:dyDescent="0.35">
      <c r="A53" s="5" t="s">
        <v>0</v>
      </c>
      <c r="B53" s="4"/>
      <c r="C53" s="3"/>
      <c r="D53" s="3"/>
      <c r="E53" s="3"/>
      <c r="F53" s="3"/>
    </row>
    <row r="54" spans="1:6" ht="21" x14ac:dyDescent="0.25">
      <c r="A54" s="2"/>
      <c r="B54" s="2"/>
      <c r="C54" s="2"/>
      <c r="D54" s="2"/>
      <c r="E54" s="2"/>
      <c r="F54" s="2"/>
    </row>
    <row r="55" spans="1:6" ht="21" x14ac:dyDescent="0.4">
      <c r="A55" s="1"/>
      <c r="B55" s="1"/>
      <c r="C55" s="1"/>
      <c r="D55" s="1"/>
      <c r="E55" s="1"/>
      <c r="F55" s="1"/>
    </row>
  </sheetData>
  <mergeCells count="1"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2</vt:lpstr>
    </vt:vector>
  </TitlesOfParts>
  <Company>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command</dc:creator>
  <cp:lastModifiedBy>command</cp:lastModifiedBy>
  <dcterms:created xsi:type="dcterms:W3CDTF">2019-03-12T07:47:40Z</dcterms:created>
  <dcterms:modified xsi:type="dcterms:W3CDTF">2019-03-12T07:47:52Z</dcterms:modified>
</cp:coreProperties>
</file>