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9875" windowHeight="7470"/>
  </bookViews>
  <sheets>
    <sheet name="ตารางที่2" sheetId="1" r:id="rId1"/>
  </sheets>
  <definedNames>
    <definedName name="_xlnm.Print_Area" localSheetId="0">ตารางที่2!$A$1:$D$39</definedName>
  </definedNames>
  <calcPr calcId="145621"/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C15" i="1"/>
  <c r="B14" i="1"/>
  <c r="B13" i="1"/>
  <c r="B12" i="1"/>
  <c r="D11" i="1"/>
  <c r="C11" i="1"/>
  <c r="B11" i="1" s="1"/>
  <c r="B10" i="1"/>
  <c r="B9" i="1"/>
  <c r="B8" i="1"/>
  <c r="B7" i="1"/>
  <c r="D27" i="1" l="1"/>
  <c r="D31" i="1"/>
  <c r="D6" i="1"/>
  <c r="D29" i="1" s="1"/>
  <c r="B15" i="1"/>
  <c r="D30" i="1"/>
  <c r="C6" i="1"/>
  <c r="D24" i="1"/>
  <c r="D32" i="1"/>
  <c r="D35" i="1"/>
  <c r="D23" i="1"/>
  <c r="D34" i="1"/>
  <c r="D22" i="1"/>
  <c r="D26" i="1"/>
  <c r="D33" i="1"/>
  <c r="D36" i="1" l="1"/>
  <c r="D25" i="1"/>
  <c r="C30" i="1"/>
  <c r="C25" i="1"/>
  <c r="C36" i="1"/>
  <c r="C33" i="1"/>
  <c r="C26" i="1"/>
  <c r="C22" i="1"/>
  <c r="C34" i="1"/>
  <c r="C23" i="1"/>
  <c r="C35" i="1"/>
  <c r="C32" i="1"/>
  <c r="C29" i="1"/>
  <c r="C24" i="1"/>
  <c r="B6" i="1"/>
  <c r="C31" i="1"/>
  <c r="C27" i="1"/>
  <c r="B22" i="1" l="1"/>
  <c r="B34" i="1"/>
  <c r="B23" i="1"/>
  <c r="B25" i="1"/>
  <c r="B24" i="1"/>
  <c r="B30" i="1"/>
  <c r="B27" i="1"/>
  <c r="B35" i="1"/>
  <c r="B26" i="1"/>
  <c r="B28" i="1"/>
  <c r="B31" i="1"/>
</calcChain>
</file>

<file path=xl/sharedStrings.xml><?xml version="1.0" encoding="utf-8"?>
<sst xmlns="http://schemas.openxmlformats.org/spreadsheetml/2006/main" count="41" uniqueCount="26">
  <si>
    <t>ตารางที่ 2   ประชากรอายุ 15 ปีขึ้นไป จำแนกตามระดับการศึกษาที่สำเร็จ และเพศ</t>
  </si>
  <si>
    <t xml:space="preserve">                เดือนกรกฎาคม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</si>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</sst>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#,##0.0;\-#,##0.0"/>
  </numFmts>
  <fonts count="10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41" fontId="6" fillId="0" borderId="0" xfId="0" applyNumberFormat="1" applyFont="1" applyFill="1" applyAlignment="1">
      <alignment horizontal="right"/>
    </xf>
    <xf numFmtId="41" fontId="7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41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/>
    <xf numFmtId="165" fontId="3" fillId="0" borderId="0" xfId="0" applyNumberFormat="1" applyFont="1" applyFill="1"/>
    <xf numFmtId="166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/>
    <xf numFmtId="166" fontId="6" fillId="0" borderId="0" xfId="0" applyNumberFormat="1" applyFont="1" applyFill="1" applyBorder="1" applyAlignment="1"/>
    <xf numFmtId="41" fontId="6" fillId="0" borderId="0" xfId="0" applyNumberFormat="1" applyFont="1" applyFill="1" applyBorder="1" applyAlignment="1"/>
    <xf numFmtId="0" fontId="4" fillId="0" borderId="2" xfId="0" applyFont="1" applyFill="1" applyBorder="1" applyAlignment="1" applyProtection="1">
      <alignment horizontal="left"/>
    </xf>
    <xf numFmtId="166" fontId="4" fillId="0" borderId="2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/>
    <xf numFmtId="41" fontId="6" fillId="0" borderId="2" xfId="0" applyNumberFormat="1" applyFont="1" applyFill="1" applyBorder="1" applyAlignment="1"/>
    <xf numFmtId="0" fontId="4" fillId="0" borderId="0" xfId="0" applyFont="1" applyFill="1" applyBorder="1"/>
    <xf numFmtId="0" fontId="8" fillId="0" borderId="0" xfId="0" applyFont="1" applyFill="1"/>
    <xf numFmtId="16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9"/>
  <sheetViews>
    <sheetView showGridLines="0" tabSelected="1" view="pageBreakPreview" topLeftCell="A22" zoomScale="110" zoomScaleNormal="75" zoomScaleSheetLayoutView="110" workbookViewId="0">
      <selection activeCell="B43" sqref="B43"/>
    </sheetView>
  </sheetViews>
  <sheetFormatPr defaultRowHeight="26.25" customHeight="1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7.75">
      <c r="A1" s="1" t="s">
        <v>0</v>
      </c>
      <c r="B1" s="2"/>
      <c r="C1" s="2"/>
      <c r="D1" s="2"/>
    </row>
    <row r="2" spans="1:4" ht="27.75">
      <c r="A2" s="1" t="s">
        <v>1</v>
      </c>
    </row>
    <row r="3" spans="1:4" ht="8.25" customHeight="1"/>
    <row r="4" spans="1:4" s="1" customFormat="1" ht="30" customHeight="1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7.75">
      <c r="B5" s="41" t="s">
        <v>6</v>
      </c>
      <c r="C5" s="41"/>
      <c r="D5" s="41"/>
    </row>
    <row r="6" spans="1:4" s="8" customFormat="1" ht="24.95" customHeight="1">
      <c r="A6" s="5" t="s">
        <v>7</v>
      </c>
      <c r="B6" s="6">
        <f>C6+D6</f>
        <v>445218</v>
      </c>
      <c r="C6" s="7">
        <f>C7+C8+C9+C10+C11+C15+C19+C20</f>
        <v>219560</v>
      </c>
      <c r="D6" s="7">
        <f>D7+D8+D9+D10+D11+D15+D19+D20</f>
        <v>225658</v>
      </c>
    </row>
    <row r="7" spans="1:4" s="12" customFormat="1" ht="24.95" customHeight="1">
      <c r="A7" s="9" t="s">
        <v>8</v>
      </c>
      <c r="B7" s="10">
        <f t="shared" ref="B7:B20" si="0">C7+D7</f>
        <v>9200</v>
      </c>
      <c r="C7" s="11">
        <v>2026</v>
      </c>
      <c r="D7" s="11">
        <v>7174</v>
      </c>
    </row>
    <row r="8" spans="1:4" s="12" customFormat="1" ht="24.95" customHeight="1">
      <c r="A8" s="13" t="s">
        <v>9</v>
      </c>
      <c r="B8" s="10">
        <f t="shared" si="0"/>
        <v>143231</v>
      </c>
      <c r="C8" s="11">
        <v>66342</v>
      </c>
      <c r="D8" s="11">
        <v>76889</v>
      </c>
    </row>
    <row r="9" spans="1:4" s="12" customFormat="1" ht="24.95" customHeight="1">
      <c r="A9" s="14" t="s">
        <v>10</v>
      </c>
      <c r="B9" s="10">
        <f t="shared" si="0"/>
        <v>114498</v>
      </c>
      <c r="C9" s="11">
        <v>58255</v>
      </c>
      <c r="D9" s="11">
        <v>56243</v>
      </c>
    </row>
    <row r="10" spans="1:4" s="12" customFormat="1" ht="24.95" customHeight="1">
      <c r="A10" s="14" t="s">
        <v>11</v>
      </c>
      <c r="B10" s="10">
        <f t="shared" si="0"/>
        <v>81287</v>
      </c>
      <c r="C10" s="11">
        <v>45391</v>
      </c>
      <c r="D10" s="11">
        <v>35896</v>
      </c>
    </row>
    <row r="11" spans="1:4" ht="24.95" customHeight="1">
      <c r="A11" s="13" t="s">
        <v>12</v>
      </c>
      <c r="B11" s="10">
        <f>C11+D11</f>
        <v>51322</v>
      </c>
      <c r="C11" s="10">
        <f>C12+C13+C14</f>
        <v>29352</v>
      </c>
      <c r="D11" s="10">
        <f>D12+D13+D14</f>
        <v>21970</v>
      </c>
    </row>
    <row r="12" spans="1:4" ht="24.95" customHeight="1">
      <c r="A12" s="15" t="s">
        <v>13</v>
      </c>
      <c r="B12" s="10">
        <f>C12+D12</f>
        <v>45755</v>
      </c>
      <c r="C12" s="11">
        <v>26216</v>
      </c>
      <c r="D12" s="11">
        <v>19539</v>
      </c>
    </row>
    <row r="13" spans="1:4" ht="24.95" customHeight="1">
      <c r="A13" s="15" t="s">
        <v>14</v>
      </c>
      <c r="B13" s="10">
        <f t="shared" si="0"/>
        <v>5567</v>
      </c>
      <c r="C13" s="11">
        <v>3136</v>
      </c>
      <c r="D13" s="11">
        <v>2431</v>
      </c>
    </row>
    <row r="14" spans="1:4" ht="24.95" customHeight="1">
      <c r="A14" s="16" t="s">
        <v>15</v>
      </c>
      <c r="B14" s="17">
        <f t="shared" si="0"/>
        <v>0</v>
      </c>
      <c r="C14" s="18">
        <v>0</v>
      </c>
      <c r="D14" s="18">
        <v>0</v>
      </c>
    </row>
    <row r="15" spans="1:4" ht="24.95" customHeight="1">
      <c r="A15" s="13" t="s">
        <v>16</v>
      </c>
      <c r="B15" s="10">
        <f>B16+B17+B18</f>
        <v>45472</v>
      </c>
      <c r="C15" s="10">
        <f>C16+C17+C18</f>
        <v>17986</v>
      </c>
      <c r="D15" s="10">
        <f>D16+D17+D18</f>
        <v>27486</v>
      </c>
    </row>
    <row r="16" spans="1:4" s="12" customFormat="1" ht="24.95" customHeight="1">
      <c r="A16" s="16" t="s">
        <v>17</v>
      </c>
      <c r="B16" s="19">
        <f t="shared" si="0"/>
        <v>23347</v>
      </c>
      <c r="C16" s="19">
        <v>10268</v>
      </c>
      <c r="D16" s="19">
        <v>13079</v>
      </c>
    </row>
    <row r="17" spans="1:8" s="12" customFormat="1" ht="24.95" customHeight="1">
      <c r="A17" s="16" t="s">
        <v>18</v>
      </c>
      <c r="B17" s="19">
        <f t="shared" si="0"/>
        <v>12241</v>
      </c>
      <c r="C17" s="19">
        <v>5688</v>
      </c>
      <c r="D17" s="19">
        <v>6553</v>
      </c>
    </row>
    <row r="18" spans="1:8" s="12" customFormat="1" ht="24.95" customHeight="1">
      <c r="A18" s="16" t="s">
        <v>19</v>
      </c>
      <c r="B18" s="19">
        <f t="shared" si="0"/>
        <v>9884</v>
      </c>
      <c r="C18" s="19">
        <v>2030</v>
      </c>
      <c r="D18" s="19">
        <v>7854</v>
      </c>
    </row>
    <row r="19" spans="1:8" s="12" customFormat="1" ht="24.95" customHeight="1">
      <c r="A19" s="15" t="s">
        <v>20</v>
      </c>
      <c r="B19" s="20">
        <f t="shared" si="0"/>
        <v>0</v>
      </c>
      <c r="C19" s="20">
        <v>0</v>
      </c>
      <c r="D19" s="20">
        <v>0</v>
      </c>
    </row>
    <row r="20" spans="1:8" s="12" customFormat="1" ht="24.95" customHeight="1">
      <c r="A20" s="15" t="s">
        <v>21</v>
      </c>
      <c r="B20" s="21">
        <f t="shared" si="0"/>
        <v>208</v>
      </c>
      <c r="C20" s="22">
        <v>208</v>
      </c>
      <c r="D20" s="20">
        <v>0</v>
      </c>
    </row>
    <row r="21" spans="1:8" ht="24.95" customHeight="1">
      <c r="A21" s="2"/>
      <c r="B21" s="42" t="s">
        <v>22</v>
      </c>
      <c r="C21" s="42"/>
      <c r="D21" s="42"/>
      <c r="F21" s="23"/>
      <c r="G21" s="23"/>
      <c r="H21" s="23"/>
    </row>
    <row r="22" spans="1:8" s="1" customFormat="1" ht="27.75">
      <c r="A22" s="24" t="s">
        <v>7</v>
      </c>
      <c r="B22" s="25">
        <f>B6/$B$6*100</f>
        <v>100</v>
      </c>
      <c r="C22" s="25">
        <f>C6/$C$6*100</f>
        <v>100</v>
      </c>
      <c r="D22" s="25">
        <f>+D6/$D$6*100</f>
        <v>100</v>
      </c>
      <c r="F22" s="26"/>
    </row>
    <row r="23" spans="1:8" ht="24.95" customHeight="1">
      <c r="A23" s="9" t="s">
        <v>8</v>
      </c>
      <c r="B23" s="27">
        <f>B7/$B$6*100</f>
        <v>2.0664034248390677</v>
      </c>
      <c r="C23" s="27">
        <f>C7/$C$6*100</f>
        <v>0.92275460010930954</v>
      </c>
      <c r="D23" s="27">
        <f>+D7/$D$6*100</f>
        <v>3.1791472050625282</v>
      </c>
      <c r="F23" s="28"/>
    </row>
    <row r="24" spans="1:8" ht="24.95" customHeight="1">
      <c r="A24" s="13" t="s">
        <v>9</v>
      </c>
      <c r="B24" s="27">
        <f t="shared" ref="B24:B35" si="1">B8/$B$6*100</f>
        <v>32.170981406861358</v>
      </c>
      <c r="C24" s="27">
        <f>C8/$C$6*100</f>
        <v>30.215886318090728</v>
      </c>
      <c r="D24" s="27">
        <f t="shared" ref="D24:D33" si="2">+D8/$D$6*100</f>
        <v>34.073243580994252</v>
      </c>
      <c r="F24" s="28"/>
    </row>
    <row r="25" spans="1:8" ht="24.95" customHeight="1">
      <c r="A25" s="14" t="s">
        <v>10</v>
      </c>
      <c r="B25" s="27">
        <f t="shared" si="1"/>
        <v>25.717289058393867</v>
      </c>
      <c r="C25" s="27">
        <f>C9/$C$6*100</f>
        <v>26.532610675897249</v>
      </c>
      <c r="D25" s="27">
        <f t="shared" si="2"/>
        <v>24.924000035451879</v>
      </c>
      <c r="F25" s="28"/>
    </row>
    <row r="26" spans="1:8" ht="24.95" customHeight="1">
      <c r="A26" s="14" t="s">
        <v>11</v>
      </c>
      <c r="B26" s="27">
        <f t="shared" si="1"/>
        <v>18.257797303792749</v>
      </c>
      <c r="C26" s="27">
        <f>C10/$C$6*100</f>
        <v>20.673619967207141</v>
      </c>
      <c r="D26" s="27">
        <f t="shared" si="2"/>
        <v>15.907257885827224</v>
      </c>
      <c r="F26" s="28"/>
    </row>
    <row r="27" spans="1:8" ht="24.95" customHeight="1">
      <c r="A27" s="2" t="s">
        <v>12</v>
      </c>
      <c r="B27" s="27">
        <f t="shared" si="1"/>
        <v>11.527386583651156</v>
      </c>
      <c r="C27" s="27">
        <f t="shared" ref="C27:C35" si="3">C11/$C$6*100</f>
        <v>13.368555292402986</v>
      </c>
      <c r="D27" s="27">
        <f t="shared" si="2"/>
        <v>9.7359721348234931</v>
      </c>
      <c r="F27" s="28"/>
    </row>
    <row r="28" spans="1:8" ht="24.95" customHeight="1">
      <c r="A28" s="15" t="s">
        <v>13</v>
      </c>
      <c r="B28" s="27">
        <f t="shared" si="1"/>
        <v>10.276987902555602</v>
      </c>
      <c r="C28" s="27">
        <v>12</v>
      </c>
      <c r="D28" s="27">
        <v>8.6</v>
      </c>
      <c r="F28" s="28"/>
    </row>
    <row r="29" spans="1:8" ht="24.95" customHeight="1">
      <c r="A29" s="15" t="s">
        <v>14</v>
      </c>
      <c r="B29" s="27">
        <v>1.2</v>
      </c>
      <c r="C29" s="27">
        <f t="shared" si="3"/>
        <v>1.4283111677901257</v>
      </c>
      <c r="D29" s="27">
        <f t="shared" si="2"/>
        <v>1.0772939581136054</v>
      </c>
      <c r="F29" s="28"/>
    </row>
    <row r="30" spans="1:8" ht="24.95" customHeight="1">
      <c r="A30" s="16" t="s">
        <v>15</v>
      </c>
      <c r="B30" s="29">
        <f t="shared" si="1"/>
        <v>0</v>
      </c>
      <c r="C30" s="29">
        <f t="shared" si="3"/>
        <v>0</v>
      </c>
      <c r="D30" s="29">
        <f t="shared" si="2"/>
        <v>0</v>
      </c>
      <c r="F30" s="28"/>
    </row>
    <row r="31" spans="1:8" ht="24.95" customHeight="1">
      <c r="A31" s="13" t="s">
        <v>16</v>
      </c>
      <c r="B31" s="27">
        <f t="shared" si="1"/>
        <v>10.213423536335009</v>
      </c>
      <c r="C31" s="27">
        <f t="shared" si="3"/>
        <v>8.1918382218983421</v>
      </c>
      <c r="D31" s="27">
        <f t="shared" si="2"/>
        <v>12.180379157840626</v>
      </c>
      <c r="F31" s="28"/>
    </row>
    <row r="32" spans="1:8" ht="24.95" customHeight="1">
      <c r="A32" s="16" t="s">
        <v>17</v>
      </c>
      <c r="B32" s="27">
        <v>5.2</v>
      </c>
      <c r="C32" s="27">
        <f t="shared" si="3"/>
        <v>4.6766259792311891</v>
      </c>
      <c r="D32" s="27">
        <f t="shared" si="2"/>
        <v>5.7959389873170908</v>
      </c>
      <c r="F32" s="28"/>
    </row>
    <row r="33" spans="1:8" ht="24.95" customHeight="1">
      <c r="A33" s="16" t="s">
        <v>18</v>
      </c>
      <c r="B33" s="27">
        <v>2.7</v>
      </c>
      <c r="C33" s="27">
        <f t="shared" si="3"/>
        <v>2.5906358170887227</v>
      </c>
      <c r="D33" s="27">
        <f t="shared" si="2"/>
        <v>2.9039519981565025</v>
      </c>
      <c r="F33" s="28"/>
    </row>
    <row r="34" spans="1:8" ht="24.95" customHeight="1">
      <c r="A34" s="16" t="s">
        <v>19</v>
      </c>
      <c r="B34" s="27">
        <f t="shared" si="1"/>
        <v>2.2200360272944941</v>
      </c>
      <c r="C34" s="27">
        <f t="shared" si="3"/>
        <v>0.92457642557842967</v>
      </c>
      <c r="D34" s="30">
        <f>+D18/$D$6*100</f>
        <v>3.4804881723670333</v>
      </c>
      <c r="F34" s="28"/>
    </row>
    <row r="35" spans="1:8" ht="24.95" customHeight="1">
      <c r="A35" s="15" t="s">
        <v>20</v>
      </c>
      <c r="B35" s="29">
        <f t="shared" si="1"/>
        <v>0</v>
      </c>
      <c r="C35" s="29">
        <f t="shared" si="3"/>
        <v>0</v>
      </c>
      <c r="D35" s="31">
        <f>+D19/$D$6*100</f>
        <v>0</v>
      </c>
      <c r="F35" s="28"/>
    </row>
    <row r="36" spans="1:8" ht="24.95" customHeight="1">
      <c r="A36" s="32" t="s">
        <v>21</v>
      </c>
      <c r="B36" s="33">
        <v>0.1</v>
      </c>
      <c r="C36" s="34">
        <f>C20/$C$6*100</f>
        <v>9.4734924394243025E-2</v>
      </c>
      <c r="D36" s="35">
        <f>+D20/$D$6*100</f>
        <v>0</v>
      </c>
      <c r="F36" s="28"/>
      <c r="G36" s="36"/>
      <c r="H36" s="36"/>
    </row>
    <row r="37" spans="1:8" s="37" customFormat="1" ht="6.75" customHeight="1">
      <c r="A37" s="37" t="s">
        <v>23</v>
      </c>
      <c r="B37" s="38"/>
      <c r="F37" s="39"/>
      <c r="G37" s="39"/>
      <c r="H37" s="39"/>
    </row>
    <row r="38" spans="1:8" s="40" customFormat="1" ht="24" customHeight="1">
      <c r="A38" s="40" t="s">
        <v>24</v>
      </c>
    </row>
    <row r="39" spans="1:8" s="40" customFormat="1" ht="27" customHeight="1">
      <c r="A39" s="40" t="s">
        <v>25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3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2018-09-24T07:54:15Z</dcterms:created>
  <dcterms:modified xsi:type="dcterms:W3CDTF">2018-09-24T07:57:25Z</dcterms:modified>
</cp:coreProperties>
</file>