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ตารางที่2ok" sheetId="5" r:id="rId1"/>
  </sheets>
  <definedNames>
    <definedName name="_xlnm.Print_Area" localSheetId="0">ตารางที่2ok!$A$1:$D$40</definedName>
  </definedNames>
  <calcPr calcId="145621" iterateDelta="1E-4"/>
</workbook>
</file>

<file path=xl/calcChain.xml><?xml version="1.0" encoding="utf-8"?>
<calcChain xmlns="http://schemas.openxmlformats.org/spreadsheetml/2006/main">
  <c r="B34" i="5" l="1"/>
  <c r="B33" i="5"/>
  <c r="B32" i="5"/>
  <c r="B31" i="5"/>
  <c r="B29" i="5"/>
  <c r="B28" i="5"/>
  <c r="B27" i="5"/>
  <c r="B25" i="5"/>
  <c r="B24" i="5"/>
  <c r="B23" i="5"/>
  <c r="B22" i="5"/>
  <c r="C34" i="5"/>
  <c r="C33" i="5"/>
  <c r="C32" i="5"/>
  <c r="C31" i="5"/>
  <c r="C29" i="5"/>
  <c r="C28" i="5"/>
  <c r="C27" i="5"/>
  <c r="C26" i="5"/>
  <c r="C25" i="5"/>
  <c r="C23" i="5"/>
  <c r="C22" i="5"/>
  <c r="D34" i="5"/>
  <c r="D33" i="5"/>
  <c r="D32" i="5"/>
  <c r="D31" i="5"/>
  <c r="D29" i="5"/>
  <c r="D28" i="5"/>
  <c r="D27" i="5"/>
  <c r="D25" i="5"/>
  <c r="D24" i="5"/>
  <c r="D23" i="5"/>
  <c r="D22" i="5"/>
  <c r="D6" i="5" l="1"/>
  <c r="C6" i="5"/>
  <c r="B20" i="5"/>
  <c r="B19" i="5"/>
  <c r="B14" i="5"/>
  <c r="D11" i="5"/>
  <c r="C11" i="5"/>
  <c r="D15" i="5" l="1"/>
  <c r="C15" i="5"/>
  <c r="B17" i="5"/>
  <c r="B18" i="5"/>
  <c r="B12" i="5"/>
  <c r="B7" i="5"/>
  <c r="B16" i="5"/>
  <c r="B13" i="5"/>
  <c r="B10" i="5"/>
  <c r="B9" i="5"/>
  <c r="B8" i="5"/>
  <c r="B15" i="5" l="1"/>
  <c r="B11" i="5"/>
  <c r="B6" i="5" l="1"/>
</calcChain>
</file>

<file path=xl/sharedStrings.xml><?xml version="1.0" encoding="utf-8"?>
<sst xmlns="http://schemas.openxmlformats.org/spreadsheetml/2006/main" count="57" uniqueCount="28">
  <si>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</si>
  <si>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</si>
  <si>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</si>
  <si>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</si>
  <si>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</si>
  <si>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</si>
  <si>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</si>
  <si>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</si>
  <si>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</si>
  <si>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</si>
  <si>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</si>
  <si>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</si>
  <si>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</si>
  <si>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</si>
  <si>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</si>
  <si>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</si>
  <si>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</si>
  <si>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</si>
  <si>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</si>
  <si>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</si>
  <si>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</si>
  <si>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</si>
  <si>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</si>
  <si>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</si>
  <si>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</si>
  <si>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 xml:space="preserve"> - </t>
  </si>
  <si>
    <t xml:space="preserve">                  เดือนพฤษภาคม พ.ศ. 2561</t>
  </si>
  <si>
    <t xml:space="preserve">               เดือนพฤษภาคม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</si>
</sst>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8"/>
      <color rgb="FF000000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189" fontId="5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/>
    <xf numFmtId="189" fontId="5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89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0" fontId="9" fillId="0" borderId="0" xfId="0" applyFont="1"/>
    <xf numFmtId="189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189" fontId="10" fillId="0" borderId="0" xfId="0" applyNumberFormat="1" applyFont="1" applyAlignment="1">
      <alignment horizontal="right" vertical="center"/>
    </xf>
    <xf numFmtId="189" fontId="5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88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Border="1"/>
    <xf numFmtId="189" fontId="12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topLeftCell="A17" zoomScale="80" zoomScaleNormal="75" zoomScaleSheetLayoutView="80" workbookViewId="0">
      <selection activeCell="B28" sqref="B28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27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44" t="s">
        <v>20</v>
      </c>
      <c r="C5" s="44"/>
      <c r="D5" s="44"/>
    </row>
    <row r="6" spans="1:4" s="7" customFormat="1" ht="24.95" customHeight="1" x14ac:dyDescent="0.5">
      <c r="A6" s="6" t="s">
        <v>3</v>
      </c>
      <c r="B6" s="27">
        <f>C6+D6</f>
        <v>444981</v>
      </c>
      <c r="C6" s="28">
        <f>C7+C8+C9+C10+C11+C15</f>
        <v>219444</v>
      </c>
      <c r="D6" s="28">
        <f>D7+D8+D9+D10+D11+D15</f>
        <v>225537</v>
      </c>
    </row>
    <row r="7" spans="1:4" s="8" customFormat="1" ht="24.95" customHeight="1" x14ac:dyDescent="0.35">
      <c r="A7" s="11" t="s">
        <v>7</v>
      </c>
      <c r="B7" s="10">
        <f t="shared" ref="B7:B18" si="0">C7+D7</f>
        <v>9611</v>
      </c>
      <c r="C7" s="32">
        <v>2864</v>
      </c>
      <c r="D7" s="32">
        <v>6747</v>
      </c>
    </row>
    <row r="8" spans="1:4" s="8" customFormat="1" ht="24.95" customHeight="1" x14ac:dyDescent="0.35">
      <c r="A8" s="12" t="s">
        <v>6</v>
      </c>
      <c r="B8" s="10">
        <f t="shared" si="0"/>
        <v>142575</v>
      </c>
      <c r="C8" s="32">
        <v>65944</v>
      </c>
      <c r="D8" s="32">
        <v>76631</v>
      </c>
    </row>
    <row r="9" spans="1:4" s="8" customFormat="1" ht="24.95" customHeight="1" x14ac:dyDescent="0.35">
      <c r="A9" s="13" t="s">
        <v>8</v>
      </c>
      <c r="B9" s="29">
        <f t="shared" si="0"/>
        <v>108313</v>
      </c>
      <c r="C9" s="32">
        <v>52630</v>
      </c>
      <c r="D9" s="32">
        <v>55683</v>
      </c>
    </row>
    <row r="10" spans="1:4" s="8" customFormat="1" ht="24.95" customHeight="1" x14ac:dyDescent="0.35">
      <c r="A10" s="13" t="s">
        <v>9</v>
      </c>
      <c r="B10" s="29">
        <f t="shared" si="0"/>
        <v>79403</v>
      </c>
      <c r="C10" s="32">
        <v>45874</v>
      </c>
      <c r="D10" s="32">
        <v>33529</v>
      </c>
    </row>
    <row r="11" spans="1:4" ht="24.95" customHeight="1" x14ac:dyDescent="0.35">
      <c r="A11" s="12" t="s">
        <v>10</v>
      </c>
      <c r="B11" s="10">
        <f>C11+D11</f>
        <v>62357</v>
      </c>
      <c r="C11" s="29">
        <f>C12+C13</f>
        <v>33280</v>
      </c>
      <c r="D11" s="29">
        <f>D12+D13</f>
        <v>29077</v>
      </c>
    </row>
    <row r="12" spans="1:4" ht="24.95" customHeight="1" x14ac:dyDescent="0.35">
      <c r="A12" s="14" t="s">
        <v>11</v>
      </c>
      <c r="B12" s="10">
        <f>C12+D12</f>
        <v>56168</v>
      </c>
      <c r="C12" s="32">
        <v>29101</v>
      </c>
      <c r="D12" s="32">
        <v>27067</v>
      </c>
    </row>
    <row r="13" spans="1:4" ht="24.95" customHeight="1" x14ac:dyDescent="0.35">
      <c r="A13" s="14" t="s">
        <v>12</v>
      </c>
      <c r="B13" s="10">
        <f t="shared" si="0"/>
        <v>6189</v>
      </c>
      <c r="C13" s="32">
        <v>4179</v>
      </c>
      <c r="D13" s="32">
        <v>2010</v>
      </c>
    </row>
    <row r="14" spans="1:4" ht="24.95" customHeight="1" x14ac:dyDescent="0.35">
      <c r="A14" s="15" t="s">
        <v>19</v>
      </c>
      <c r="B14" s="10" t="str">
        <f>C14</f>
        <v xml:space="preserve"> - </v>
      </c>
      <c r="C14" s="33" t="s">
        <v>25</v>
      </c>
      <c r="D14" s="33" t="s">
        <v>24</v>
      </c>
    </row>
    <row r="15" spans="1:4" ht="24.95" customHeight="1" x14ac:dyDescent="0.35">
      <c r="A15" s="12" t="s">
        <v>13</v>
      </c>
      <c r="B15" s="10">
        <f>B16+B17+B18</f>
        <v>42722</v>
      </c>
      <c r="C15" s="29">
        <f>C16+C17+C18</f>
        <v>18852</v>
      </c>
      <c r="D15" s="29">
        <f>D16+D17+D18</f>
        <v>23870</v>
      </c>
    </row>
    <row r="16" spans="1:4" s="8" customFormat="1" ht="24.95" customHeight="1" x14ac:dyDescent="0.35">
      <c r="A16" s="15" t="s">
        <v>14</v>
      </c>
      <c r="B16" s="9">
        <f t="shared" si="0"/>
        <v>22288</v>
      </c>
      <c r="C16" s="30">
        <v>9736</v>
      </c>
      <c r="D16" s="30">
        <v>12552</v>
      </c>
    </row>
    <row r="17" spans="1:9" s="8" customFormat="1" ht="24.95" customHeight="1" x14ac:dyDescent="0.35">
      <c r="A17" s="15" t="s">
        <v>15</v>
      </c>
      <c r="B17" s="9">
        <f t="shared" si="0"/>
        <v>11524</v>
      </c>
      <c r="C17" s="30">
        <v>6075</v>
      </c>
      <c r="D17" s="30">
        <v>5449</v>
      </c>
    </row>
    <row r="18" spans="1:9" s="8" customFormat="1" ht="24.95" customHeight="1" x14ac:dyDescent="0.35">
      <c r="A18" s="15" t="s">
        <v>16</v>
      </c>
      <c r="B18" s="9">
        <f t="shared" si="0"/>
        <v>8910</v>
      </c>
      <c r="C18" s="30">
        <v>3041</v>
      </c>
      <c r="D18" s="30">
        <v>5869</v>
      </c>
    </row>
    <row r="19" spans="1:9" s="8" customFormat="1" ht="24.95" customHeight="1" x14ac:dyDescent="0.35">
      <c r="A19" s="14" t="s">
        <v>17</v>
      </c>
      <c r="B19" s="10" t="str">
        <f t="shared" ref="B19:B20" si="1">C19</f>
        <v xml:space="preserve"> - </v>
      </c>
      <c r="C19" s="31" t="s">
        <v>25</v>
      </c>
      <c r="D19" s="31" t="s">
        <v>25</v>
      </c>
    </row>
    <row r="20" spans="1:9" s="8" customFormat="1" ht="24.95" customHeight="1" x14ac:dyDescent="0.35">
      <c r="A20" s="14" t="s">
        <v>18</v>
      </c>
      <c r="B20" s="10" t="str">
        <f t="shared" si="1"/>
        <v xml:space="preserve"> - </v>
      </c>
      <c r="C20" s="31" t="s">
        <v>25</v>
      </c>
      <c r="D20" s="31" t="s">
        <v>25</v>
      </c>
    </row>
    <row r="21" spans="1:9" ht="24.95" customHeight="1" x14ac:dyDescent="0.35">
      <c r="A21" s="1"/>
      <c r="B21" s="45" t="s">
        <v>4</v>
      </c>
      <c r="C21" s="45"/>
      <c r="D21" s="45"/>
      <c r="F21" s="16"/>
      <c r="G21" s="16"/>
      <c r="H21" s="16"/>
    </row>
    <row r="22" spans="1:9" s="2" customFormat="1" ht="23.25" x14ac:dyDescent="0.35">
      <c r="A22" s="17" t="s">
        <v>3</v>
      </c>
      <c r="B22" s="36">
        <f>B6/$B$6*100</f>
        <v>100</v>
      </c>
      <c r="C22" s="36">
        <f>C6/$C$6*100</f>
        <v>100</v>
      </c>
      <c r="D22" s="36">
        <f>D6/$D$6*100</f>
        <v>100</v>
      </c>
      <c r="F22" s="18"/>
      <c r="G22" s="18"/>
      <c r="H22" s="18"/>
      <c r="I22" s="18"/>
    </row>
    <row r="23" spans="1:9" ht="24.95" customHeight="1" x14ac:dyDescent="0.35">
      <c r="A23" s="11" t="s">
        <v>7</v>
      </c>
      <c r="B23" s="37">
        <f t="shared" ref="B23:B34" si="2">B7/$B$6*100</f>
        <v>2.1598674999606726</v>
      </c>
      <c r="C23" s="37">
        <f t="shared" ref="C23:C34" si="3">C7/$C$6*100</f>
        <v>1.3051165673246934</v>
      </c>
      <c r="D23" s="37">
        <f t="shared" ref="D23:D34" si="4">D7/$D$6*100</f>
        <v>2.9915268891578766</v>
      </c>
      <c r="F23" s="19"/>
      <c r="G23" s="19"/>
      <c r="H23" s="19"/>
      <c r="I23" s="19"/>
    </row>
    <row r="24" spans="1:9" ht="24.95" customHeight="1" x14ac:dyDescent="0.35">
      <c r="A24" s="12" t="s">
        <v>6</v>
      </c>
      <c r="B24" s="37">
        <f t="shared" si="2"/>
        <v>32.040693872322642</v>
      </c>
      <c r="C24" s="37">
        <v>30</v>
      </c>
      <c r="D24" s="37">
        <f t="shared" si="4"/>
        <v>33.977130138292168</v>
      </c>
      <c r="F24" s="19"/>
      <c r="G24" s="19"/>
      <c r="H24" s="19"/>
      <c r="I24" s="19"/>
    </row>
    <row r="25" spans="1:9" ht="24.95" customHeight="1" x14ac:dyDescent="0.35">
      <c r="A25" s="13" t="s">
        <v>8</v>
      </c>
      <c r="B25" s="37">
        <f t="shared" si="2"/>
        <v>24.341039280328822</v>
      </c>
      <c r="C25" s="37">
        <f t="shared" si="3"/>
        <v>23.983339713093091</v>
      </c>
      <c r="D25" s="37">
        <f t="shared" si="4"/>
        <v>24.689075406696016</v>
      </c>
      <c r="F25" s="19"/>
      <c r="G25" s="19"/>
      <c r="H25" s="19"/>
      <c r="I25" s="19"/>
    </row>
    <row r="26" spans="1:9" ht="24.95" customHeight="1" x14ac:dyDescent="0.35">
      <c r="A26" s="13" t="s">
        <v>9</v>
      </c>
      <c r="B26" s="37">
        <v>17.899999999999999</v>
      </c>
      <c r="C26" s="37">
        <f t="shared" si="3"/>
        <v>20.904649933468221</v>
      </c>
      <c r="D26" s="37">
        <v>14.8</v>
      </c>
      <c r="F26" s="19"/>
      <c r="G26" s="19"/>
      <c r="H26" s="19"/>
      <c r="I26" s="19"/>
    </row>
    <row r="27" spans="1:9" ht="24.95" customHeight="1" x14ac:dyDescent="0.35">
      <c r="A27" s="1" t="s">
        <v>10</v>
      </c>
      <c r="B27" s="37">
        <f t="shared" si="2"/>
        <v>14.013407314020149</v>
      </c>
      <c r="C27" s="37">
        <f t="shared" si="3"/>
        <v>15.165600335393083</v>
      </c>
      <c r="D27" s="37">
        <f t="shared" si="4"/>
        <v>12.892341389661119</v>
      </c>
      <c r="F27" s="19"/>
      <c r="G27" s="19"/>
      <c r="H27" s="19"/>
      <c r="I27" s="20"/>
    </row>
    <row r="28" spans="1:9" ht="24.95" customHeight="1" x14ac:dyDescent="0.35">
      <c r="A28" s="14" t="s">
        <v>11</v>
      </c>
      <c r="B28" s="37">
        <f t="shared" si="2"/>
        <v>12.622561412734475</v>
      </c>
      <c r="C28" s="37">
        <f t="shared" si="3"/>
        <v>13.261242048085162</v>
      </c>
      <c r="D28" s="37">
        <f t="shared" si="4"/>
        <v>12.001135068747034</v>
      </c>
      <c r="F28" s="19"/>
      <c r="G28" s="19"/>
      <c r="H28" s="19"/>
      <c r="I28" s="19"/>
    </row>
    <row r="29" spans="1:9" ht="24.95" customHeight="1" x14ac:dyDescent="0.35">
      <c r="A29" s="14" t="s">
        <v>12</v>
      </c>
      <c r="B29" s="37">
        <f t="shared" si="2"/>
        <v>1.3908459012856729</v>
      </c>
      <c r="C29" s="37">
        <f t="shared" si="3"/>
        <v>1.9043582873079237</v>
      </c>
      <c r="D29" s="37">
        <f t="shared" si="4"/>
        <v>0.89120632091408503</v>
      </c>
      <c r="F29" s="19"/>
      <c r="G29" s="19"/>
      <c r="H29" s="19"/>
      <c r="I29" s="19"/>
    </row>
    <row r="30" spans="1:9" ht="24.95" customHeight="1" x14ac:dyDescent="0.35">
      <c r="A30" s="15" t="s">
        <v>19</v>
      </c>
      <c r="B30" s="34" t="s">
        <v>24</v>
      </c>
      <c r="C30" s="34" t="s">
        <v>24</v>
      </c>
      <c r="D30" s="38" t="s">
        <v>24</v>
      </c>
      <c r="F30" s="19"/>
      <c r="G30" s="19"/>
      <c r="H30" s="19"/>
      <c r="I30" s="21"/>
    </row>
    <row r="31" spans="1:9" ht="24.95" customHeight="1" x14ac:dyDescent="0.35">
      <c r="A31" s="12" t="s">
        <v>13</v>
      </c>
      <c r="B31" s="37">
        <f t="shared" si="2"/>
        <v>9.6008593625345799</v>
      </c>
      <c r="C31" s="37">
        <f t="shared" si="3"/>
        <v>8.5908022092196639</v>
      </c>
      <c r="D31" s="37">
        <f t="shared" si="4"/>
        <v>10.583629293641399</v>
      </c>
      <c r="F31" s="19"/>
      <c r="G31" s="19"/>
      <c r="H31" s="19"/>
      <c r="I31" s="20"/>
    </row>
    <row r="32" spans="1:9" ht="24.95" customHeight="1" x14ac:dyDescent="0.35">
      <c r="A32" s="15" t="s">
        <v>14</v>
      </c>
      <c r="B32" s="37">
        <f t="shared" si="2"/>
        <v>5.0087531827201612</v>
      </c>
      <c r="C32" s="37">
        <f t="shared" si="3"/>
        <v>4.4366672135032168</v>
      </c>
      <c r="D32" s="37">
        <f t="shared" si="4"/>
        <v>5.5653839503052716</v>
      </c>
      <c r="F32" s="19"/>
      <c r="G32" s="19"/>
      <c r="H32" s="19"/>
      <c r="I32" s="19"/>
    </row>
    <row r="33" spans="1:11" ht="24.95" customHeight="1" x14ac:dyDescent="0.35">
      <c r="A33" s="15" t="s">
        <v>15</v>
      </c>
      <c r="B33" s="37">
        <f t="shared" si="2"/>
        <v>2.5897734959470178</v>
      </c>
      <c r="C33" s="37">
        <f t="shared" si="3"/>
        <v>2.7683600371848853</v>
      </c>
      <c r="D33" s="37">
        <f t="shared" si="4"/>
        <v>2.4160115635128605</v>
      </c>
      <c r="F33" s="19"/>
      <c r="G33" s="19"/>
      <c r="H33" s="19"/>
      <c r="I33" s="19"/>
    </row>
    <row r="34" spans="1:11" ht="24.95" customHeight="1" x14ac:dyDescent="0.35">
      <c r="A34" s="15" t="s">
        <v>16</v>
      </c>
      <c r="B34" s="37">
        <f t="shared" si="2"/>
        <v>2.0023326838674009</v>
      </c>
      <c r="C34" s="37">
        <f t="shared" si="3"/>
        <v>1.3857749585315615</v>
      </c>
      <c r="D34" s="37">
        <f t="shared" si="4"/>
        <v>2.6022337798232664</v>
      </c>
      <c r="F34" s="19"/>
      <c r="G34" s="19"/>
      <c r="H34" s="19"/>
      <c r="I34" s="19"/>
    </row>
    <row r="35" spans="1:11" ht="24.95" customHeight="1" x14ac:dyDescent="0.35">
      <c r="A35" s="14" t="s">
        <v>17</v>
      </c>
      <c r="B35" s="34" t="s">
        <v>24</v>
      </c>
      <c r="C35" s="34" t="s">
        <v>24</v>
      </c>
      <c r="D35" s="34" t="s">
        <v>24</v>
      </c>
      <c r="F35" s="19"/>
      <c r="G35" s="19"/>
      <c r="H35" s="19"/>
      <c r="I35" s="22"/>
    </row>
    <row r="36" spans="1:11" ht="24.95" customHeight="1" x14ac:dyDescent="0.35">
      <c r="A36" s="23" t="s">
        <v>18</v>
      </c>
      <c r="B36" s="35" t="s">
        <v>24</v>
      </c>
      <c r="C36" s="35" t="s">
        <v>24</v>
      </c>
      <c r="D36" s="35" t="s">
        <v>24</v>
      </c>
      <c r="F36" s="19"/>
      <c r="G36" s="19"/>
      <c r="H36" s="19"/>
      <c r="I36" s="19"/>
      <c r="J36" s="5"/>
      <c r="K36" s="5"/>
    </row>
    <row r="37" spans="1:11" s="24" customFormat="1" ht="6.75" customHeight="1" x14ac:dyDescent="0.35">
      <c r="A37" s="24" t="s">
        <v>21</v>
      </c>
      <c r="B37" s="25"/>
      <c r="F37" s="26"/>
      <c r="G37" s="26"/>
      <c r="H37" s="26"/>
      <c r="I37" s="26"/>
      <c r="J37" s="26"/>
      <c r="K37" s="26"/>
    </row>
    <row r="38" spans="1:11" s="41" customFormat="1" ht="27" customHeight="1" x14ac:dyDescent="0.35">
      <c r="A38" s="40" t="s">
        <v>21</v>
      </c>
      <c r="B38" s="43"/>
      <c r="C38" s="43"/>
      <c r="D38" s="43"/>
      <c r="F38" s="42"/>
      <c r="G38" s="42"/>
      <c r="H38" s="42"/>
      <c r="I38" s="42"/>
      <c r="J38" s="42"/>
      <c r="K38" s="42"/>
    </row>
    <row r="39" spans="1:11" s="39" customFormat="1" ht="24" customHeight="1" x14ac:dyDescent="0.35">
      <c r="A39" s="39" t="s">
        <v>23</v>
      </c>
    </row>
    <row r="40" spans="1:11" s="39" customFormat="1" ht="27" customHeight="1" x14ac:dyDescent="0.35">
      <c r="A40" s="39" t="s">
        <v>26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2018-09-21T07:47:45Z</dcterms:modified>
</cp:coreProperties>
</file>