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2" sheetId="1" r:id="rId1"/>
  </sheets>
  <definedNames>
    <definedName name="_xlnm.Print_Area" localSheetId="0">ตารางที่2!$A$1:$D$40</definedName>
  </definedNames>
  <calcPr calcId="145621"/>
</workbook>
</file>

<file path=xl/calcChain.xml><?xml version="1.0" encoding="utf-8"?>
<calcChain xmlns="http://schemas.openxmlformats.org/spreadsheetml/2006/main">
  <c r="B15" i="1" l="1"/>
  <c r="D15" i="1"/>
  <c r="C15" i="1"/>
  <c r="B11" i="1"/>
  <c r="C11" i="1"/>
  <c r="C6" i="1" s="1"/>
  <c r="D6" i="1"/>
  <c r="D11" i="1"/>
  <c r="C22" i="1" l="1"/>
  <c r="D22" i="1"/>
  <c r="B22" i="1"/>
  <c r="B20" i="1" l="1"/>
  <c r="B19" i="1"/>
  <c r="B18" i="1"/>
  <c r="B17" i="1"/>
  <c r="B16" i="1"/>
  <c r="B14" i="1"/>
  <c r="B13" i="1"/>
  <c r="B12" i="1"/>
  <c r="B10" i="1"/>
  <c r="B9" i="1"/>
  <c r="B8" i="1"/>
  <c r="B7" i="1"/>
  <c r="B6" i="1" l="1"/>
</calcChain>
</file>

<file path=xl/sharedStrings.xml><?xml version="1.0" encoding="utf-8"?>
<sst xmlns="http://schemas.openxmlformats.org/spreadsheetml/2006/main" count="49" uniqueCount="27">
  <si>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</si>
  <si>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</si>
  <si>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</si>
  <si>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</si>
  <si>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</si>
  <si>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</si>
  <si>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</si>
  <si>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</si>
  <si>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</si>
  <si>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</si>
  <si>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</si>
  <si>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</si>
  <si>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</si>
  <si>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</si>
  <si>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</si>
  <si>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</si>
  <si>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</si>
  <si>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</si>
  <si>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</si>
  <si>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</si>
  <si>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</si>
  <si>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</si>
  <si>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</si>
  <si>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</si>
  <si>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     - </t>
  </si>
  <si>
    <t xml:space="preserve">                เดือนมิถุนายน พ.ศ. 2561</t>
  </si>
  <si>
    <t xml:space="preserve">                     เดือนมิถุนายน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</si>
</sst>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90" formatCode="_(* #,##0_);_(* \(#,##0\);_(* &quot;-&quot;_);_(@_)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  <font>
      <sz val="18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/>
    </xf>
    <xf numFmtId="188" fontId="3" fillId="0" borderId="0" xfId="0" applyNumberFormat="1" applyFont="1"/>
    <xf numFmtId="0" fontId="2" fillId="0" borderId="0" xfId="0" applyFont="1" applyBorder="1" applyAlignment="1">
      <alignment horizontal="center"/>
    </xf>
    <xf numFmtId="188" fontId="2" fillId="0" borderId="0" xfId="0" applyNumberFormat="1" applyFont="1"/>
    <xf numFmtId="188" fontId="3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vertical="top"/>
    </xf>
    <xf numFmtId="188" fontId="7" fillId="0" borderId="0" xfId="0" applyNumberFormat="1" applyFont="1"/>
    <xf numFmtId="0" fontId="9" fillId="0" borderId="0" xfId="0" applyFont="1"/>
    <xf numFmtId="41" fontId="11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0" xfId="0" applyNumberFormat="1" applyFont="1" applyBorder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187" fontId="11" fillId="0" borderId="2" xfId="0" applyNumberFormat="1" applyFont="1" applyBorder="1" applyAlignment="1">
      <alignment horizontal="right" vertical="center"/>
    </xf>
    <xf numFmtId="3" fontId="11" fillId="2" borderId="0" xfId="0" applyNumberFormat="1" applyFont="1" applyFill="1" applyAlignment="1">
      <alignment horizontal="right" vertical="center"/>
    </xf>
    <xf numFmtId="41" fontId="11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187" fontId="11" fillId="2" borderId="0" xfId="0" applyNumberFormat="1" applyFont="1" applyFill="1" applyAlignment="1">
      <alignment horizontal="right" vertical="center"/>
    </xf>
    <xf numFmtId="2" fontId="2" fillId="0" borderId="0" xfId="0" applyNumberFormat="1" applyFont="1"/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zoomScale="80" zoomScaleNormal="75" zoomScaleSheetLayoutView="80" workbookViewId="0">
      <selection activeCell="M37" sqref="M37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0" style="2" customWidth="1"/>
    <col min="6" max="8" width="10.7109375" style="2" customWidth="1"/>
    <col min="9" max="16384" width="9.140625" style="2"/>
  </cols>
  <sheetData>
    <row r="1" spans="1:4" s="1" customFormat="1" ht="23.25" x14ac:dyDescent="0.35">
      <c r="A1" s="1" t="s">
        <v>0</v>
      </c>
      <c r="B1" s="2"/>
      <c r="C1" s="2"/>
      <c r="D1" s="2"/>
    </row>
    <row r="2" spans="1:4" ht="23.25" x14ac:dyDescent="0.35">
      <c r="A2" s="1" t="s">
        <v>25</v>
      </c>
    </row>
    <row r="3" spans="1:4" ht="8.25" customHeight="1" x14ac:dyDescent="0.35"/>
    <row r="4" spans="1:4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ht="23.25" x14ac:dyDescent="0.35">
      <c r="B5" s="34" t="s">
        <v>5</v>
      </c>
      <c r="C5" s="34"/>
      <c r="D5" s="34"/>
    </row>
    <row r="6" spans="1:4" s="8" customFormat="1" ht="24.95" customHeight="1" x14ac:dyDescent="0.5">
      <c r="A6" s="5" t="s">
        <v>6</v>
      </c>
      <c r="B6" s="6">
        <f>C6+D6</f>
        <v>445085</v>
      </c>
      <c r="C6" s="7">
        <f>C7+C8+C9+C10+C11+C15+C19+C20</f>
        <v>219492</v>
      </c>
      <c r="D6" s="7">
        <f>D7+D8+D9+D10+D11+D15+D19+D20</f>
        <v>225593</v>
      </c>
    </row>
    <row r="7" spans="1:4" s="11" customFormat="1" ht="24.95" customHeight="1" x14ac:dyDescent="0.35">
      <c r="A7" s="9" t="s">
        <v>7</v>
      </c>
      <c r="B7" s="10">
        <f t="shared" ref="B7:B20" si="0">C7+D7</f>
        <v>9025</v>
      </c>
      <c r="C7" s="41">
        <v>2058</v>
      </c>
      <c r="D7" s="41">
        <v>6967</v>
      </c>
    </row>
    <row r="8" spans="1:4" s="11" customFormat="1" ht="24.95" customHeight="1" x14ac:dyDescent="0.35">
      <c r="A8" s="12" t="s">
        <v>8</v>
      </c>
      <c r="B8" s="10">
        <f t="shared" si="0"/>
        <v>144923</v>
      </c>
      <c r="C8" s="41">
        <v>66948</v>
      </c>
      <c r="D8" s="41">
        <v>77975</v>
      </c>
    </row>
    <row r="9" spans="1:4" s="11" customFormat="1" ht="24.95" customHeight="1" x14ac:dyDescent="0.35">
      <c r="A9" s="13" t="s">
        <v>9</v>
      </c>
      <c r="B9" s="10">
        <f t="shared" si="0"/>
        <v>109624</v>
      </c>
      <c r="C9" s="41">
        <v>54416</v>
      </c>
      <c r="D9" s="41">
        <v>55208</v>
      </c>
    </row>
    <row r="10" spans="1:4" s="11" customFormat="1" ht="24.95" customHeight="1" x14ac:dyDescent="0.35">
      <c r="A10" s="13" t="s">
        <v>10</v>
      </c>
      <c r="B10" s="10">
        <f t="shared" si="0"/>
        <v>83353</v>
      </c>
      <c r="C10" s="41">
        <v>48059</v>
      </c>
      <c r="D10" s="41">
        <v>35294</v>
      </c>
    </row>
    <row r="11" spans="1:4" ht="24.95" customHeight="1" x14ac:dyDescent="0.35">
      <c r="A11" s="12" t="s">
        <v>11</v>
      </c>
      <c r="B11" s="10">
        <f>C11+D11</f>
        <v>55631</v>
      </c>
      <c r="C11" s="41">
        <f>SUM(C12:C13)</f>
        <v>29861</v>
      </c>
      <c r="D11" s="41">
        <f>SUM(D12:D13)</f>
        <v>25770</v>
      </c>
    </row>
    <row r="12" spans="1:4" ht="24.95" customHeight="1" x14ac:dyDescent="0.35">
      <c r="A12" s="14" t="s">
        <v>12</v>
      </c>
      <c r="B12" s="10">
        <f>C12+D12</f>
        <v>49716</v>
      </c>
      <c r="C12" s="41">
        <v>26458</v>
      </c>
      <c r="D12" s="41">
        <v>23258</v>
      </c>
    </row>
    <row r="13" spans="1:4" ht="24.95" customHeight="1" x14ac:dyDescent="0.35">
      <c r="A13" s="14" t="s">
        <v>13</v>
      </c>
      <c r="B13" s="10">
        <f t="shared" si="0"/>
        <v>5915</v>
      </c>
      <c r="C13" s="41">
        <v>3403</v>
      </c>
      <c r="D13" s="41">
        <v>2512</v>
      </c>
    </row>
    <row r="14" spans="1:4" ht="24.95" customHeight="1" x14ac:dyDescent="0.35">
      <c r="A14" s="15" t="s">
        <v>14</v>
      </c>
      <c r="B14" s="33">
        <f t="shared" si="0"/>
        <v>0</v>
      </c>
      <c r="C14" s="42">
        <v>0</v>
      </c>
      <c r="D14" s="42">
        <v>0</v>
      </c>
    </row>
    <row r="15" spans="1:4" ht="24.95" customHeight="1" x14ac:dyDescent="0.35">
      <c r="A15" s="12" t="s">
        <v>15</v>
      </c>
      <c r="B15" s="41">
        <f>SUM(B16:B18)</f>
        <v>42316</v>
      </c>
      <c r="C15" s="41">
        <f>SUM(C16:C18)</f>
        <v>17937</v>
      </c>
      <c r="D15" s="41">
        <f>SUM(D16:D18)</f>
        <v>24379</v>
      </c>
    </row>
    <row r="16" spans="1:4" s="11" customFormat="1" ht="24.95" customHeight="1" x14ac:dyDescent="0.35">
      <c r="A16" s="15" t="s">
        <v>16</v>
      </c>
      <c r="B16" s="16">
        <f t="shared" si="0"/>
        <v>22035</v>
      </c>
      <c r="C16" s="43">
        <v>10202</v>
      </c>
      <c r="D16" s="43">
        <v>11833</v>
      </c>
    </row>
    <row r="17" spans="1:9" s="11" customFormat="1" ht="24.95" customHeight="1" x14ac:dyDescent="0.35">
      <c r="A17" s="15" t="s">
        <v>17</v>
      </c>
      <c r="B17" s="16">
        <f t="shared" si="0"/>
        <v>12292</v>
      </c>
      <c r="C17" s="43">
        <v>5208</v>
      </c>
      <c r="D17" s="43">
        <v>7084</v>
      </c>
    </row>
    <row r="18" spans="1:9" s="11" customFormat="1" ht="24.95" customHeight="1" x14ac:dyDescent="0.35">
      <c r="A18" s="15" t="s">
        <v>18</v>
      </c>
      <c r="B18" s="16">
        <f t="shared" si="0"/>
        <v>7989</v>
      </c>
      <c r="C18" s="43">
        <v>2527</v>
      </c>
      <c r="D18" s="43">
        <v>5462</v>
      </c>
    </row>
    <row r="19" spans="1:9" s="11" customFormat="1" ht="24.95" customHeight="1" x14ac:dyDescent="0.35">
      <c r="A19" s="14" t="s">
        <v>19</v>
      </c>
      <c r="B19" s="17">
        <f t="shared" si="0"/>
        <v>0</v>
      </c>
      <c r="C19" s="42">
        <v>0</v>
      </c>
      <c r="D19" s="42">
        <v>0</v>
      </c>
    </row>
    <row r="20" spans="1:9" s="11" customFormat="1" ht="24.95" customHeight="1" x14ac:dyDescent="0.35">
      <c r="A20" s="14" t="s">
        <v>20</v>
      </c>
      <c r="B20" s="16">
        <f t="shared" si="0"/>
        <v>213</v>
      </c>
      <c r="C20" s="44">
        <v>213</v>
      </c>
      <c r="D20" s="42">
        <v>0</v>
      </c>
    </row>
    <row r="21" spans="1:9" ht="24.95" customHeight="1" x14ac:dyDescent="0.35">
      <c r="A21" s="2"/>
      <c r="B21" s="35" t="s">
        <v>21</v>
      </c>
      <c r="C21" s="35"/>
      <c r="D21" s="35"/>
      <c r="F21" s="18"/>
      <c r="G21" s="18"/>
      <c r="H21" s="18"/>
    </row>
    <row r="22" spans="1:9" s="1" customFormat="1" ht="23.25" x14ac:dyDescent="0.35">
      <c r="A22" s="19" t="s">
        <v>6</v>
      </c>
      <c r="B22" s="36">
        <f>SUM(B23:B27,B31,B35:B36)</f>
        <v>100</v>
      </c>
      <c r="C22" s="36">
        <f t="shared" ref="C22:D22" si="1">SUM(C23:C27,C31,C35:C36)</f>
        <v>99.999999999999986</v>
      </c>
      <c r="D22" s="36">
        <f t="shared" si="1"/>
        <v>100</v>
      </c>
      <c r="E22" s="20"/>
      <c r="F22" s="20"/>
      <c r="G22" s="20"/>
      <c r="H22" s="20"/>
      <c r="I22" s="20"/>
    </row>
    <row r="23" spans="1:9" ht="24.95" customHeight="1" x14ac:dyDescent="0.35">
      <c r="A23" s="9" t="s">
        <v>7</v>
      </c>
      <c r="B23" s="37">
        <v>2</v>
      </c>
      <c r="C23" s="37">
        <v>0.9</v>
      </c>
      <c r="D23" s="37">
        <v>3.1</v>
      </c>
      <c r="E23" s="20"/>
      <c r="F23" s="20"/>
      <c r="G23" s="20"/>
      <c r="H23" s="21"/>
      <c r="I23" s="21"/>
    </row>
    <row r="24" spans="1:9" ht="24.95" customHeight="1" x14ac:dyDescent="0.35">
      <c r="A24" s="12" t="s">
        <v>8</v>
      </c>
      <c r="B24" s="37">
        <v>32.6</v>
      </c>
      <c r="C24" s="37">
        <v>30.5</v>
      </c>
      <c r="D24" s="37">
        <v>34.6</v>
      </c>
      <c r="E24" s="20"/>
      <c r="F24" s="20"/>
      <c r="G24" s="20"/>
      <c r="H24" s="21"/>
      <c r="I24" s="21"/>
    </row>
    <row r="25" spans="1:9" ht="24.95" customHeight="1" x14ac:dyDescent="0.35">
      <c r="A25" s="13" t="s">
        <v>9</v>
      </c>
      <c r="B25" s="37">
        <v>24.6</v>
      </c>
      <c r="C25" s="37">
        <v>24.8</v>
      </c>
      <c r="D25" s="37">
        <v>24.5</v>
      </c>
      <c r="E25" s="20"/>
      <c r="F25" s="20"/>
      <c r="G25" s="20"/>
      <c r="H25" s="21"/>
      <c r="I25" s="21"/>
    </row>
    <row r="26" spans="1:9" ht="24.95" customHeight="1" x14ac:dyDescent="0.35">
      <c r="A26" s="13" t="s">
        <v>10</v>
      </c>
      <c r="B26" s="37">
        <v>18.7</v>
      </c>
      <c r="C26" s="37">
        <v>21.9</v>
      </c>
      <c r="D26" s="37">
        <v>15.6</v>
      </c>
      <c r="E26" s="20"/>
      <c r="F26" s="20"/>
      <c r="G26" s="20"/>
      <c r="H26" s="21"/>
      <c r="I26" s="21"/>
    </row>
    <row r="27" spans="1:9" ht="24.95" customHeight="1" x14ac:dyDescent="0.35">
      <c r="A27" s="2" t="s">
        <v>11</v>
      </c>
      <c r="B27" s="37">
        <v>12.5</v>
      </c>
      <c r="C27" s="37">
        <v>13.6</v>
      </c>
      <c r="D27" s="37">
        <v>11.4</v>
      </c>
      <c r="E27" s="20"/>
      <c r="F27" s="20"/>
      <c r="G27" s="20"/>
      <c r="H27" s="21"/>
      <c r="I27" s="22"/>
    </row>
    <row r="28" spans="1:9" ht="24.95" customHeight="1" x14ac:dyDescent="0.35">
      <c r="A28" s="14" t="s">
        <v>12</v>
      </c>
      <c r="B28" s="37">
        <v>11.2</v>
      </c>
      <c r="C28" s="37">
        <v>12.1</v>
      </c>
      <c r="D28" s="37">
        <v>10.3</v>
      </c>
      <c r="E28" s="20"/>
      <c r="F28" s="20"/>
      <c r="G28" s="20"/>
      <c r="H28" s="21"/>
      <c r="I28" s="21"/>
    </row>
    <row r="29" spans="1:9" ht="24.95" customHeight="1" x14ac:dyDescent="0.35">
      <c r="A29" s="14" t="s">
        <v>13</v>
      </c>
      <c r="B29" s="37">
        <v>1.3</v>
      </c>
      <c r="C29" s="37">
        <v>1.5</v>
      </c>
      <c r="D29" s="37">
        <v>1.1000000000000001</v>
      </c>
      <c r="E29" s="20"/>
      <c r="F29" s="20"/>
      <c r="G29" s="20"/>
      <c r="H29" s="21"/>
      <c r="I29" s="21"/>
    </row>
    <row r="30" spans="1:9" ht="24.95" customHeight="1" x14ac:dyDescent="0.35">
      <c r="A30" s="15" t="s">
        <v>14</v>
      </c>
      <c r="B30" s="37" t="s">
        <v>24</v>
      </c>
      <c r="C30" s="37" t="s">
        <v>24</v>
      </c>
      <c r="D30" s="37" t="s">
        <v>24</v>
      </c>
      <c r="E30" s="20"/>
      <c r="F30" s="20"/>
      <c r="G30" s="20"/>
      <c r="H30" s="21"/>
      <c r="I30" s="23"/>
    </row>
    <row r="31" spans="1:9" ht="24.95" customHeight="1" x14ac:dyDescent="0.35">
      <c r="A31" s="12" t="s">
        <v>15</v>
      </c>
      <c r="B31" s="37">
        <v>9.5</v>
      </c>
      <c r="C31" s="37">
        <v>8.1999999999999993</v>
      </c>
      <c r="D31" s="37">
        <v>10.8</v>
      </c>
      <c r="E31" s="20"/>
      <c r="F31" s="20"/>
      <c r="G31" s="20"/>
      <c r="H31" s="21"/>
      <c r="I31" s="22"/>
    </row>
    <row r="32" spans="1:9" ht="24.95" customHeight="1" x14ac:dyDescent="0.35">
      <c r="A32" s="15" t="s">
        <v>16</v>
      </c>
      <c r="B32" s="37">
        <v>4.9000000000000004</v>
      </c>
      <c r="C32" s="37">
        <v>4.5999999999999996</v>
      </c>
      <c r="D32" s="37">
        <v>5.3</v>
      </c>
      <c r="E32" s="20"/>
      <c r="F32" s="20"/>
      <c r="G32" s="20"/>
      <c r="H32" s="21"/>
      <c r="I32" s="21"/>
    </row>
    <row r="33" spans="1:11" ht="24.95" customHeight="1" x14ac:dyDescent="0.35">
      <c r="A33" s="15" t="s">
        <v>17</v>
      </c>
      <c r="B33" s="37">
        <v>2.8</v>
      </c>
      <c r="C33" s="37">
        <v>2.4</v>
      </c>
      <c r="D33" s="37">
        <v>3.1</v>
      </c>
      <c r="E33" s="20"/>
      <c r="F33" s="20"/>
      <c r="G33" s="20"/>
      <c r="H33" s="21"/>
      <c r="I33" s="21"/>
    </row>
    <row r="34" spans="1:11" ht="24.95" customHeight="1" x14ac:dyDescent="0.35">
      <c r="A34" s="15" t="s">
        <v>18</v>
      </c>
      <c r="B34" s="37">
        <v>1.8</v>
      </c>
      <c r="C34" s="37">
        <v>1.2</v>
      </c>
      <c r="D34" s="45">
        <v>2.4</v>
      </c>
      <c r="E34" s="20"/>
      <c r="F34" s="20"/>
      <c r="G34" s="20"/>
      <c r="H34" s="21"/>
      <c r="I34" s="21"/>
    </row>
    <row r="35" spans="1:11" ht="24.95" customHeight="1" x14ac:dyDescent="0.35">
      <c r="A35" s="14" t="s">
        <v>19</v>
      </c>
      <c r="B35" s="37" t="s">
        <v>24</v>
      </c>
      <c r="C35" s="37" t="s">
        <v>24</v>
      </c>
      <c r="D35" s="38" t="s">
        <v>24</v>
      </c>
      <c r="E35" s="20"/>
      <c r="F35" s="20"/>
      <c r="G35" s="20"/>
      <c r="H35" s="21"/>
      <c r="I35" s="24"/>
    </row>
    <row r="36" spans="1:11" ht="24.95" customHeight="1" x14ac:dyDescent="0.35">
      <c r="A36" s="25" t="s">
        <v>20</v>
      </c>
      <c r="B36" s="39">
        <v>0.1</v>
      </c>
      <c r="C36" s="39">
        <v>0.1</v>
      </c>
      <c r="D36" s="40" t="s">
        <v>24</v>
      </c>
      <c r="E36" s="46"/>
      <c r="F36" s="20"/>
      <c r="G36" s="20"/>
      <c r="H36" s="21"/>
      <c r="I36" s="21"/>
      <c r="J36" s="26"/>
      <c r="K36" s="26"/>
    </row>
    <row r="37" spans="1:11" s="27" customFormat="1" ht="6.75" customHeight="1" x14ac:dyDescent="0.35">
      <c r="A37" s="27" t="s">
        <v>22</v>
      </c>
      <c r="B37" s="28"/>
      <c r="F37" s="29"/>
      <c r="G37" s="29"/>
      <c r="H37" s="29"/>
      <c r="I37" s="29"/>
      <c r="J37" s="29"/>
      <c r="K37" s="29"/>
    </row>
    <row r="38" spans="1:11" s="27" customFormat="1" ht="26.25" customHeight="1" x14ac:dyDescent="0.35">
      <c r="A38" s="30" t="s">
        <v>22</v>
      </c>
      <c r="B38" s="31"/>
      <c r="C38" s="31"/>
      <c r="D38" s="31"/>
      <c r="F38" s="29"/>
      <c r="G38" s="29"/>
      <c r="H38" s="29"/>
      <c r="I38" s="29"/>
      <c r="J38" s="29"/>
      <c r="K38" s="29"/>
    </row>
    <row r="39" spans="1:11" s="32" customFormat="1" ht="24" customHeight="1" x14ac:dyDescent="0.5">
      <c r="A39" s="32" t="s">
        <v>23</v>
      </c>
    </row>
    <row r="40" spans="1:11" s="32" customFormat="1" ht="27" customHeight="1" x14ac:dyDescent="0.5">
      <c r="A40" s="32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2018-08-20T04:32:51Z</dcterms:created>
  <dcterms:modified xsi:type="dcterms:W3CDTF">2018-09-21T09:12:18Z</dcterms:modified>
</cp:coreProperties>
</file>