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/>
  <mc:AlternateContent xmlns:mc="http://schemas.openxmlformats.org/markup-compatibility/2006">
    <mc:Choice Requires="x15">
      <x15ac:absPath xmlns:x15ac="http://schemas.microsoft.com/office/spreadsheetml/2010/11/ac" url="D:\4.การupload Mapping_55_61ok\4_สำรวจแรงงงานปี54_61\ปี2561\3.Mappingรายไตรมาส\1_ไตรมาส1.61_up17พค.61\"/>
    </mc:Choice>
  </mc:AlternateContent>
  <xr:revisionPtr revIDLastSave="0" documentId="10_ncr:8100000_{7254F871-4DAA-45E0-80EF-090233C31A0C}" xr6:coauthVersionLast="32" xr6:coauthVersionMax="32" xr10:uidLastSave="{00000000-0000-0000-0000-000000000000}"/>
  <bookViews>
    <workbookView xWindow="-525" yWindow="-75" windowWidth="10065" windowHeight="8655" tabRatio="658" xr2:uid="{00000000-000D-0000-FFFF-FFFF00000000}"/>
  </bookViews>
  <sheets>
    <sheet name="ตารางที่2" sheetId="5" r:id="rId1"/>
  </sheets>
  <definedNames>
    <definedName name="_xlnm.Print_Area" localSheetId="0">ตารางที่2!$A$1:$D$39</definedName>
  </definedNames>
  <calcPr calcId="162913"/>
</workbook>
</file>

<file path=xl/calcChain.xml><?xml version="1.0" encoding="utf-8"?>
<calcChain xmlns="http://schemas.openxmlformats.org/spreadsheetml/2006/main">
  <c r="B20" i="5" l="1"/>
  <c r="B19" i="5"/>
  <c r="B18" i="5"/>
  <c r="B17" i="5"/>
  <c r="B16" i="5"/>
  <c r="D15" i="5"/>
  <c r="C15" i="5"/>
  <c r="B13" i="5"/>
  <c r="B12" i="5"/>
  <c r="D11" i="5"/>
  <c r="D6" i="5" s="1"/>
  <c r="C11" i="5"/>
  <c r="B11" i="5"/>
  <c r="B10" i="5"/>
  <c r="B9" i="5"/>
  <c r="B8" i="5"/>
  <c r="B7" i="5"/>
  <c r="D29" i="5" l="1"/>
  <c r="D26" i="5"/>
  <c r="D24" i="5"/>
  <c r="D22" i="5"/>
  <c r="D35" i="5"/>
  <c r="D33" i="5"/>
  <c r="D30" i="5"/>
  <c r="D28" i="5"/>
  <c r="D25" i="5"/>
  <c r="D23" i="5"/>
  <c r="D36" i="5"/>
  <c r="D34" i="5"/>
  <c r="D32" i="5"/>
  <c r="D27" i="5"/>
  <c r="B15" i="5"/>
  <c r="C6" i="5"/>
  <c r="C31" i="5" s="1"/>
  <c r="C27" i="5" l="1"/>
  <c r="C36" i="5"/>
  <c r="C34" i="5"/>
  <c r="C32" i="5"/>
  <c r="C29" i="5"/>
  <c r="C26" i="5"/>
  <c r="C24" i="5"/>
  <c r="C22" i="5"/>
  <c r="C35" i="5"/>
  <c r="C33" i="5"/>
  <c r="B6" i="5"/>
  <c r="B27" i="5" s="1"/>
  <c r="C30" i="5"/>
  <c r="C28" i="5"/>
  <c r="C23" i="5"/>
  <c r="C25" i="5"/>
  <c r="B31" i="5"/>
  <c r="B30" i="5" l="1"/>
  <c r="B26" i="5"/>
  <c r="B22" i="5"/>
  <c r="B35" i="5"/>
  <c r="B33" i="5"/>
  <c r="B25" i="5"/>
  <c r="B32" i="5"/>
  <c r="B34" i="5"/>
  <c r="B24" i="5"/>
  <c r="B36" i="5"/>
  <c r="B28" i="5"/>
  <c r="B23" i="5"/>
</calcChain>
</file>

<file path=xl/sharedStrings.xml><?xml version="1.0" encoding="utf-8"?>
<sst xmlns="http://schemas.openxmlformats.org/spreadsheetml/2006/main" count="41" uniqueCount="26">
  <si>
    <t>รวม</t>
  </si>
  <si>
    <t>ชาย</t>
  </si>
  <si>
    <t>หญิง</t>
  </si>
  <si>
    <t>ยอดรวม</t>
  </si>
  <si>
    <t>ร้อยละ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</si>
  <si>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</si>
  <si>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</si>
  <si>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</si>
  <si>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</si>
  <si>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</si>
  <si>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</si>
  <si>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</si>
  <si>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</si>
  <si>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</si>
  <si>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</si>
  <si>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</si>
  <si>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</si>
  <si>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</si>
  <si>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</si>
  <si>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5.3  สายวิชาการศึกษา</t>
  </si>
  <si>
    <t>จำนวน (คน)</t>
  </si>
  <si>
    <t>.. จำนวนเล็กน้อย</t>
  </si>
  <si>
    <t>ตารางที่ 2  ประชากรอายุ 15 ปีขึ้นไป จำแนกตามระดับการศึกษาที่สำเร็จ และเพศ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</si>
  <si>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</si>
  <si>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ไตรมาสที่ 1 พ.ศ. 2561</t>
  </si>
  <si>
    <t xml:space="preserve">                     ไตรมาสที่ 1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</si>
</sst>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"/>
    <numFmt numFmtId="189" formatCode="_-* #,##0.0_-;\-* #,##0.0_-;_-* &quot;-&quot;_-;_-@_-"/>
    <numFmt numFmtId="190" formatCode="_-#,##0.0_-;\-#,##0.0_-;_-&quot;-&quot;_-;_-@_-"/>
    <numFmt numFmtId="191" formatCode="_(* #,##0_);_(* \(#,##0\);_(* &quot;-&quot;_);_(@_)"/>
  </numFmts>
  <fonts count="1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8"/>
      <color theme="0"/>
      <name val="TH SarabunPSK"/>
      <family val="2"/>
    </font>
    <font>
      <sz val="18"/>
      <color indexed="10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5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0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6" fillId="0" borderId="0" xfId="0" applyFont="1" applyBorder="1" applyAlignment="1"/>
    <xf numFmtId="0" fontId="5" fillId="0" borderId="0" xfId="0" applyFont="1" applyAlignment="1"/>
    <xf numFmtId="0" fontId="5" fillId="0" borderId="0" xfId="0" applyFont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187" fontId="5" fillId="0" borderId="0" xfId="0" applyNumberFormat="1" applyFont="1" applyBorder="1" applyAlignment="1" applyProtection="1">
      <alignment horizontal="left"/>
    </xf>
    <xf numFmtId="41" fontId="5" fillId="0" borderId="0" xfId="0" applyNumberFormat="1" applyFont="1" applyAlignment="1">
      <alignment horizontal="right"/>
    </xf>
    <xf numFmtId="0" fontId="5" fillId="0" borderId="2" xfId="0" applyFont="1" applyBorder="1" applyAlignment="1" applyProtection="1">
      <alignment horizontal="left"/>
    </xf>
    <xf numFmtId="189" fontId="2" fillId="0" borderId="0" xfId="0" applyNumberFormat="1" applyFont="1" applyBorder="1" applyAlignment="1">
      <alignment horizontal="right"/>
    </xf>
    <xf numFmtId="189" fontId="5" fillId="0" borderId="0" xfId="0" applyNumberFormat="1" applyFont="1" applyBorder="1" applyAlignment="1">
      <alignment horizontal="right"/>
    </xf>
    <xf numFmtId="0" fontId="8" fillId="0" borderId="0" xfId="0" applyFont="1"/>
    <xf numFmtId="188" fontId="8" fillId="0" borderId="0" xfId="0" applyNumberFormat="1" applyFont="1" applyFill="1" applyBorder="1" applyAlignment="1">
      <alignment horizontal="right"/>
    </xf>
    <xf numFmtId="0" fontId="8" fillId="0" borderId="0" xfId="0" applyFont="1" applyBorder="1"/>
    <xf numFmtId="3" fontId="4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0" fontId="2" fillId="0" borderId="0" xfId="0" applyFont="1" applyBorder="1" applyAlignment="1">
      <alignment horizontal="center"/>
    </xf>
    <xf numFmtId="190" fontId="6" fillId="0" borderId="0" xfId="0" applyNumberFormat="1" applyFont="1" applyAlignment="1">
      <alignment horizontal="right"/>
    </xf>
    <xf numFmtId="188" fontId="5" fillId="0" borderId="0" xfId="0" applyNumberFormat="1" applyFont="1"/>
    <xf numFmtId="188" fontId="2" fillId="0" borderId="0" xfId="0" applyNumberFormat="1" applyFont="1"/>
    <xf numFmtId="188" fontId="5" fillId="0" borderId="0" xfId="0" applyNumberFormat="1" applyFont="1" applyBorder="1" applyAlignment="1">
      <alignment horizontal="right"/>
    </xf>
    <xf numFmtId="188" fontId="9" fillId="0" borderId="0" xfId="0" applyNumberFormat="1" applyFont="1" applyBorder="1" applyAlignment="1">
      <alignment horizontal="right"/>
    </xf>
    <xf numFmtId="191" fontId="5" fillId="0" borderId="0" xfId="0" applyNumberFormat="1" applyFont="1" applyBorder="1" applyAlignment="1">
      <alignment horizontal="right"/>
    </xf>
    <xf numFmtId="188" fontId="5" fillId="0" borderId="0" xfId="0" applyNumberFormat="1" applyFont="1" applyAlignment="1">
      <alignment horizontal="right"/>
    </xf>
    <xf numFmtId="0" fontId="10" fillId="0" borderId="0" xfId="0" applyFont="1"/>
    <xf numFmtId="189" fontId="5" fillId="0" borderId="2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9">
    <cellStyle name="Comma 2" xfId="1" xr:uid="{00000000-0005-0000-0000-000000000000}"/>
    <cellStyle name="Comma 2 2" xfId="2" xr:uid="{00000000-0005-0000-0000-000001000000}"/>
    <cellStyle name="Normal 2" xfId="3" xr:uid="{00000000-0005-0000-0000-000002000000}"/>
    <cellStyle name="Normal 2 2" xfId="4" xr:uid="{00000000-0005-0000-0000-000003000000}"/>
    <cellStyle name="เครื่องหมายจุลภาค 2" xfId="5" xr:uid="{00000000-0005-0000-0000-000004000000}"/>
    <cellStyle name="เครื่องหมายจุลภาค 3" xfId="7" xr:uid="{00000000-0005-0000-0000-000005000000}"/>
    <cellStyle name="ปกติ" xfId="0" builtinId="0"/>
    <cellStyle name="ปกติ 2" xfId="6" xr:uid="{00000000-0005-0000-0000-000007000000}"/>
    <cellStyle name="ปกติ 3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K39"/>
  <sheetViews>
    <sheetView showGridLines="0" tabSelected="1" view="pageBreakPreview" zoomScale="80" zoomScaleNormal="75" zoomScaleSheetLayoutView="80" workbookViewId="0">
      <selection activeCell="C33" sqref="C33"/>
    </sheetView>
  </sheetViews>
  <sheetFormatPr defaultRowHeight="26.25" customHeight="1" x14ac:dyDescent="0.35"/>
  <cols>
    <col min="1" max="1" width="33.28515625" style="2" customWidth="1"/>
    <col min="2" max="4" width="22.7109375" style="1" customWidth="1"/>
    <col min="5" max="5" width="9.140625" style="1"/>
    <col min="6" max="8" width="10.7109375" style="1" customWidth="1"/>
    <col min="9" max="16384" width="9.140625" style="1"/>
  </cols>
  <sheetData>
    <row r="1" spans="1:4" s="2" customFormat="1" ht="23.25" x14ac:dyDescent="0.35">
      <c r="A1" s="2" t="s">
        <v>22</v>
      </c>
      <c r="B1" s="1"/>
      <c r="C1" s="1"/>
      <c r="D1" s="1"/>
    </row>
    <row r="2" spans="1:4" ht="23.25" x14ac:dyDescent="0.35">
      <c r="A2" s="2" t="s">
        <v>24</v>
      </c>
    </row>
    <row r="3" spans="1:4" ht="8.25" customHeight="1" x14ac:dyDescent="0.35"/>
    <row r="4" spans="1:4" s="2" customFormat="1" ht="30" customHeight="1" x14ac:dyDescent="0.35">
      <c r="A4" s="3" t="s">
        <v>5</v>
      </c>
      <c r="B4" s="4" t="s">
        <v>0</v>
      </c>
      <c r="C4" s="4" t="s">
        <v>1</v>
      </c>
      <c r="D4" s="4" t="s">
        <v>2</v>
      </c>
    </row>
    <row r="5" spans="1:4" s="2" customFormat="1" ht="23.25" x14ac:dyDescent="0.35">
      <c r="B5" s="35" t="s">
        <v>20</v>
      </c>
      <c r="C5" s="35"/>
      <c r="D5" s="35"/>
    </row>
    <row r="6" spans="1:4" s="7" customFormat="1" ht="24.95" customHeight="1" x14ac:dyDescent="0.5">
      <c r="A6" s="6" t="s">
        <v>3</v>
      </c>
      <c r="B6" s="23">
        <f>C6+D6</f>
        <v>444654</v>
      </c>
      <c r="C6" s="24">
        <f>C7+C8+C9+C10+C11+C15+C19+C20</f>
        <v>219304</v>
      </c>
      <c r="D6" s="24">
        <f>D7+D8+D9+D10+D11+D15+D19+D20</f>
        <v>225350</v>
      </c>
    </row>
    <row r="7" spans="1:4" s="8" customFormat="1" ht="24.95" customHeight="1" x14ac:dyDescent="0.35">
      <c r="A7" s="11" t="s">
        <v>7</v>
      </c>
      <c r="B7" s="10">
        <f t="shared" ref="B7:B20" si="0">C7+D7</f>
        <v>9304</v>
      </c>
      <c r="C7" s="10">
        <v>2921</v>
      </c>
      <c r="D7" s="10">
        <v>6383</v>
      </c>
    </row>
    <row r="8" spans="1:4" s="8" customFormat="1" ht="24.95" customHeight="1" x14ac:dyDescent="0.35">
      <c r="A8" s="12" t="s">
        <v>6</v>
      </c>
      <c r="B8" s="10">
        <f t="shared" si="0"/>
        <v>146214</v>
      </c>
      <c r="C8" s="10">
        <v>68978</v>
      </c>
      <c r="D8" s="10">
        <v>77236</v>
      </c>
    </row>
    <row r="9" spans="1:4" s="8" customFormat="1" ht="24.95" customHeight="1" x14ac:dyDescent="0.35">
      <c r="A9" s="13" t="s">
        <v>8</v>
      </c>
      <c r="B9" s="10">
        <f t="shared" si="0"/>
        <v>119702</v>
      </c>
      <c r="C9" s="10">
        <v>62904</v>
      </c>
      <c r="D9" s="10">
        <v>56798</v>
      </c>
    </row>
    <row r="10" spans="1:4" s="8" customFormat="1" ht="24.95" customHeight="1" x14ac:dyDescent="0.35">
      <c r="A10" s="13" t="s">
        <v>9</v>
      </c>
      <c r="B10" s="10">
        <f t="shared" si="0"/>
        <v>81529</v>
      </c>
      <c r="C10" s="10">
        <v>41557</v>
      </c>
      <c r="D10" s="10">
        <v>39972</v>
      </c>
    </row>
    <row r="11" spans="1:4" ht="24.95" customHeight="1" x14ac:dyDescent="0.35">
      <c r="A11" s="12" t="s">
        <v>10</v>
      </c>
      <c r="B11" s="10">
        <f>SUM(B12:B14)</f>
        <v>51880</v>
      </c>
      <c r="C11" s="10">
        <f t="shared" ref="C11:D11" si="1">SUM(C12:C14)</f>
        <v>28344</v>
      </c>
      <c r="D11" s="10">
        <f t="shared" si="1"/>
        <v>23536</v>
      </c>
    </row>
    <row r="12" spans="1:4" ht="24.95" customHeight="1" x14ac:dyDescent="0.35">
      <c r="A12" s="14" t="s">
        <v>11</v>
      </c>
      <c r="B12" s="10">
        <f>C12+D12</f>
        <v>46827</v>
      </c>
      <c r="C12" s="10">
        <v>24557</v>
      </c>
      <c r="D12" s="10">
        <v>22270</v>
      </c>
    </row>
    <row r="13" spans="1:4" ht="24.95" customHeight="1" x14ac:dyDescent="0.35">
      <c r="A13" s="14" t="s">
        <v>12</v>
      </c>
      <c r="B13" s="10">
        <f>C13+D13</f>
        <v>5053</v>
      </c>
      <c r="C13" s="10">
        <v>3787</v>
      </c>
      <c r="D13" s="10">
        <v>1266</v>
      </c>
    </row>
    <row r="14" spans="1:4" ht="24.95" customHeight="1" x14ac:dyDescent="0.35">
      <c r="A14" s="15" t="s">
        <v>19</v>
      </c>
      <c r="B14" s="26">
        <v>0</v>
      </c>
      <c r="C14" s="26">
        <v>0</v>
      </c>
      <c r="D14" s="26">
        <v>0</v>
      </c>
    </row>
    <row r="15" spans="1:4" ht="24.95" customHeight="1" x14ac:dyDescent="0.35">
      <c r="A15" s="12" t="s">
        <v>13</v>
      </c>
      <c r="B15" s="10">
        <f>SUM(B16:B18)</f>
        <v>36025</v>
      </c>
      <c r="C15" s="10">
        <f t="shared" ref="C15:D15" si="2">SUM(C16:C18)</f>
        <v>14600</v>
      </c>
      <c r="D15" s="10">
        <f t="shared" si="2"/>
        <v>21425</v>
      </c>
    </row>
    <row r="16" spans="1:4" s="8" customFormat="1" ht="24.95" customHeight="1" x14ac:dyDescent="0.35">
      <c r="A16" s="15" t="s">
        <v>14</v>
      </c>
      <c r="B16" s="9">
        <f>C16+D16</f>
        <v>19484</v>
      </c>
      <c r="C16" s="9">
        <v>8095</v>
      </c>
      <c r="D16" s="9">
        <v>11389</v>
      </c>
    </row>
    <row r="17" spans="1:9" s="8" customFormat="1" ht="24.95" customHeight="1" x14ac:dyDescent="0.35">
      <c r="A17" s="15" t="s">
        <v>15</v>
      </c>
      <c r="B17" s="9">
        <f t="shared" si="0"/>
        <v>9733</v>
      </c>
      <c r="C17" s="9">
        <v>3679</v>
      </c>
      <c r="D17" s="9">
        <v>6054</v>
      </c>
    </row>
    <row r="18" spans="1:9" s="8" customFormat="1" ht="24.95" customHeight="1" x14ac:dyDescent="0.35">
      <c r="A18" s="15" t="s">
        <v>16</v>
      </c>
      <c r="B18" s="9">
        <f t="shared" si="0"/>
        <v>6808</v>
      </c>
      <c r="C18" s="9">
        <v>2826</v>
      </c>
      <c r="D18" s="9">
        <v>3982</v>
      </c>
    </row>
    <row r="19" spans="1:9" s="8" customFormat="1" ht="24.95" customHeight="1" x14ac:dyDescent="0.35">
      <c r="A19" s="14" t="s">
        <v>17</v>
      </c>
      <c r="B19" s="16">
        <f t="shared" si="0"/>
        <v>0</v>
      </c>
      <c r="C19" s="26">
        <v>0</v>
      </c>
      <c r="D19" s="26">
        <v>0</v>
      </c>
    </row>
    <row r="20" spans="1:9" s="8" customFormat="1" ht="24.95" customHeight="1" x14ac:dyDescent="0.35">
      <c r="A20" s="14" t="s">
        <v>18</v>
      </c>
      <c r="B20" s="16">
        <f t="shared" si="0"/>
        <v>0</v>
      </c>
      <c r="C20" s="26">
        <v>0</v>
      </c>
      <c r="D20" s="26">
        <v>0</v>
      </c>
    </row>
    <row r="21" spans="1:9" ht="24.95" customHeight="1" x14ac:dyDescent="0.35">
      <c r="A21" s="1"/>
      <c r="B21" s="36" t="s">
        <v>4</v>
      </c>
      <c r="C21" s="36"/>
      <c r="D21" s="36"/>
      <c r="F21" s="27"/>
      <c r="G21" s="27"/>
      <c r="H21" s="27"/>
    </row>
    <row r="22" spans="1:9" s="2" customFormat="1" ht="23.25" x14ac:dyDescent="0.35">
      <c r="A22" s="25" t="s">
        <v>3</v>
      </c>
      <c r="B22" s="18">
        <f>B6/$B$6*100</f>
        <v>100</v>
      </c>
      <c r="C22" s="18">
        <f>C6/$C$6*100</f>
        <v>100</v>
      </c>
      <c r="D22" s="18">
        <f>D6/$D$6*100</f>
        <v>100</v>
      </c>
      <c r="F22" s="28"/>
      <c r="G22" s="28"/>
      <c r="H22" s="28"/>
      <c r="I22" s="28"/>
    </row>
    <row r="23" spans="1:9" ht="24.95" customHeight="1" x14ac:dyDescent="0.35">
      <c r="A23" s="11" t="s">
        <v>7</v>
      </c>
      <c r="B23" s="19">
        <f t="shared" ref="B23:B36" si="3">B7/$B$6*100</f>
        <v>2.092413427069137</v>
      </c>
      <c r="C23" s="19">
        <f t="shared" ref="C23:C36" si="4">C7/$C$6*100</f>
        <v>1.3319410498668516</v>
      </c>
      <c r="D23" s="19">
        <f t="shared" ref="D23:D36" si="5">D7/$D$6*100</f>
        <v>2.8324828045262924</v>
      </c>
      <c r="F23" s="29"/>
      <c r="G23" s="29"/>
      <c r="H23" s="29"/>
      <c r="I23" s="29"/>
    </row>
    <row r="24" spans="1:9" ht="24.95" customHeight="1" x14ac:dyDescent="0.35">
      <c r="A24" s="12" t="s">
        <v>6</v>
      </c>
      <c r="B24" s="19">
        <f t="shared" si="3"/>
        <v>32.882645832489985</v>
      </c>
      <c r="C24" s="19">
        <f t="shared" si="4"/>
        <v>31.453142669536348</v>
      </c>
      <c r="D24" s="19">
        <f t="shared" si="5"/>
        <v>34.273796316840475</v>
      </c>
      <c r="F24" s="29"/>
      <c r="G24" s="29"/>
      <c r="H24" s="29"/>
      <c r="I24" s="29"/>
    </row>
    <row r="25" spans="1:9" ht="24.95" customHeight="1" x14ac:dyDescent="0.35">
      <c r="A25" s="13" t="s">
        <v>8</v>
      </c>
      <c r="B25" s="19">
        <f t="shared" si="3"/>
        <v>26.920257098777927</v>
      </c>
      <c r="C25" s="19">
        <f t="shared" si="4"/>
        <v>28.683471345711887</v>
      </c>
      <c r="D25" s="19">
        <f t="shared" si="5"/>
        <v>25.204348790769913</v>
      </c>
      <c r="F25" s="29"/>
      <c r="G25" s="29"/>
      <c r="H25" s="29"/>
      <c r="I25" s="29"/>
    </row>
    <row r="26" spans="1:9" ht="24.95" customHeight="1" x14ac:dyDescent="0.35">
      <c r="A26" s="13" t="s">
        <v>9</v>
      </c>
      <c r="B26" s="19">
        <f t="shared" si="3"/>
        <v>18.335379868392053</v>
      </c>
      <c r="C26" s="19">
        <f>C10/$C$6*100</f>
        <v>18.949494765257359</v>
      </c>
      <c r="D26" s="19">
        <f t="shared" si="5"/>
        <v>17.737741291324607</v>
      </c>
      <c r="F26" s="29"/>
      <c r="G26" s="29"/>
      <c r="H26" s="29"/>
      <c r="I26" s="29"/>
    </row>
    <row r="27" spans="1:9" ht="24.95" customHeight="1" x14ac:dyDescent="0.35">
      <c r="A27" s="1" t="s">
        <v>10</v>
      </c>
      <c r="B27" s="19">
        <f t="shared" si="3"/>
        <v>11.667498774327905</v>
      </c>
      <c r="C27" s="19">
        <f t="shared" si="4"/>
        <v>12.924524860467661</v>
      </c>
      <c r="D27" s="19">
        <f t="shared" si="5"/>
        <v>10.444197914355446</v>
      </c>
      <c r="F27" s="29"/>
      <c r="G27" s="29"/>
      <c r="H27" s="29"/>
      <c r="I27" s="30"/>
    </row>
    <row r="28" spans="1:9" ht="24.95" customHeight="1" x14ac:dyDescent="0.35">
      <c r="A28" s="14" t="s">
        <v>11</v>
      </c>
      <c r="B28" s="19">
        <f>B12/$B$6*100</f>
        <v>10.531109581832167</v>
      </c>
      <c r="C28" s="19">
        <f t="shared" si="4"/>
        <v>11.197698172399956</v>
      </c>
      <c r="D28" s="19">
        <f t="shared" si="5"/>
        <v>9.8824051475482584</v>
      </c>
      <c r="F28" s="29"/>
      <c r="G28" s="29"/>
      <c r="H28" s="29"/>
      <c r="I28" s="29"/>
    </row>
    <row r="29" spans="1:9" ht="24.95" customHeight="1" x14ac:dyDescent="0.35">
      <c r="A29" s="14" t="s">
        <v>12</v>
      </c>
      <c r="B29" s="19">
        <v>1.2</v>
      </c>
      <c r="C29" s="19">
        <f t="shared" si="4"/>
        <v>1.726826688067705</v>
      </c>
      <c r="D29" s="19">
        <f t="shared" si="5"/>
        <v>0.56179276680718881</v>
      </c>
      <c r="F29" s="29"/>
      <c r="G29" s="29"/>
      <c r="H29" s="29"/>
      <c r="I29" s="29"/>
    </row>
    <row r="30" spans="1:9" ht="24.95" customHeight="1" x14ac:dyDescent="0.35">
      <c r="A30" s="15" t="s">
        <v>19</v>
      </c>
      <c r="B30" s="19">
        <f t="shared" si="3"/>
        <v>0</v>
      </c>
      <c r="C30" s="19">
        <f t="shared" si="4"/>
        <v>0</v>
      </c>
      <c r="D30" s="19">
        <f t="shared" si="5"/>
        <v>0</v>
      </c>
      <c r="F30" s="29"/>
      <c r="G30" s="29"/>
      <c r="H30" s="29"/>
      <c r="I30" s="31"/>
    </row>
    <row r="31" spans="1:9" ht="24.95" customHeight="1" x14ac:dyDescent="0.35">
      <c r="A31" s="12" t="s">
        <v>13</v>
      </c>
      <c r="B31" s="19">
        <f t="shared" si="3"/>
        <v>8.1018049989429972</v>
      </c>
      <c r="C31" s="19">
        <f t="shared" si="4"/>
        <v>6.6574253091598878</v>
      </c>
      <c r="D31" s="19">
        <v>9.6</v>
      </c>
      <c r="F31" s="29"/>
      <c r="G31" s="29"/>
      <c r="H31" s="29"/>
      <c r="I31" s="30"/>
    </row>
    <row r="32" spans="1:9" ht="24.95" customHeight="1" x14ac:dyDescent="0.35">
      <c r="A32" s="15" t="s">
        <v>14</v>
      </c>
      <c r="B32" s="19">
        <f t="shared" si="3"/>
        <v>4.3818339652853675</v>
      </c>
      <c r="C32" s="19">
        <f t="shared" si="4"/>
        <v>3.6912231423047461</v>
      </c>
      <c r="D32" s="19">
        <f t="shared" si="5"/>
        <v>5.0539161304637235</v>
      </c>
      <c r="F32" s="29"/>
      <c r="G32" s="29"/>
      <c r="H32" s="29"/>
      <c r="I32" s="29"/>
    </row>
    <row r="33" spans="1:11" ht="24.95" customHeight="1" x14ac:dyDescent="0.35">
      <c r="A33" s="15" t="s">
        <v>15</v>
      </c>
      <c r="B33" s="19">
        <f t="shared" si="3"/>
        <v>2.1888929369802139</v>
      </c>
      <c r="C33" s="19">
        <f t="shared" si="4"/>
        <v>1.6775799803013167</v>
      </c>
      <c r="D33" s="19">
        <f t="shared" si="5"/>
        <v>2.6864876858220548</v>
      </c>
      <c r="F33" s="29"/>
      <c r="G33" s="29"/>
      <c r="H33" s="29"/>
      <c r="I33" s="29"/>
    </row>
    <row r="34" spans="1:11" ht="24.95" customHeight="1" x14ac:dyDescent="0.35">
      <c r="A34" s="15" t="s">
        <v>16</v>
      </c>
      <c r="B34" s="19">
        <f t="shared" si="3"/>
        <v>1.5310780966774165</v>
      </c>
      <c r="C34" s="19">
        <f t="shared" si="4"/>
        <v>1.2886221865538248</v>
      </c>
      <c r="D34" s="19">
        <f t="shared" si="5"/>
        <v>1.7670290658974928</v>
      </c>
      <c r="F34" s="29"/>
      <c r="G34" s="29"/>
      <c r="H34" s="29"/>
      <c r="I34" s="29"/>
    </row>
    <row r="35" spans="1:11" ht="24.95" customHeight="1" x14ac:dyDescent="0.35">
      <c r="A35" s="14" t="s">
        <v>17</v>
      </c>
      <c r="B35" s="19">
        <f t="shared" si="3"/>
        <v>0</v>
      </c>
      <c r="C35" s="19">
        <f t="shared" si="4"/>
        <v>0</v>
      </c>
      <c r="D35" s="19">
        <f t="shared" si="5"/>
        <v>0</v>
      </c>
      <c r="F35" s="29"/>
      <c r="G35" s="29"/>
      <c r="H35" s="29"/>
      <c r="I35" s="32"/>
    </row>
    <row r="36" spans="1:11" ht="24.95" customHeight="1" x14ac:dyDescent="0.35">
      <c r="A36" s="17" t="s">
        <v>18</v>
      </c>
      <c r="B36" s="34">
        <f t="shared" si="3"/>
        <v>0</v>
      </c>
      <c r="C36" s="34">
        <f t="shared" si="4"/>
        <v>0</v>
      </c>
      <c r="D36" s="34">
        <f t="shared" si="5"/>
        <v>0</v>
      </c>
      <c r="F36" s="29"/>
      <c r="G36" s="29"/>
      <c r="H36" s="29"/>
      <c r="I36" s="29"/>
      <c r="J36" s="5"/>
      <c r="K36" s="5"/>
    </row>
    <row r="37" spans="1:11" s="20" customFormat="1" ht="6.75" customHeight="1" x14ac:dyDescent="0.35">
      <c r="A37" s="20" t="s">
        <v>21</v>
      </c>
      <c r="B37" s="21"/>
      <c r="F37" s="22"/>
      <c r="G37" s="22"/>
      <c r="H37" s="22"/>
      <c r="I37" s="22"/>
      <c r="J37" s="22"/>
      <c r="K37" s="22"/>
    </row>
    <row r="38" spans="1:11" s="33" customFormat="1" ht="24" customHeight="1" x14ac:dyDescent="0.5">
      <c r="A38" s="33" t="s">
        <v>23</v>
      </c>
    </row>
    <row r="39" spans="1:11" s="33" customFormat="1" ht="27" customHeight="1" x14ac:dyDescent="0.5">
      <c r="A39" s="33" t="s">
        <v>25</v>
      </c>
    </row>
  </sheetData>
  <mergeCells count="2">
    <mergeCell ref="B5:D5"/>
    <mergeCell ref="B21:D21"/>
  </mergeCells>
  <phoneticPr fontId="0" type="noConversion"/>
  <pageMargins left="0.98425196850393704" right="0.59055118110236227" top="0.70866141732283472" bottom="0.23622047244094491" header="0.31496062992125984" footer="0.15748031496062992"/>
  <pageSetup paperSize="9" scale="85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Win10x64Bit</cp:lastModifiedBy>
  <cp:lastPrinted>2017-05-16T04:14:34Z</cp:lastPrinted>
  <dcterms:created xsi:type="dcterms:W3CDTF">2000-11-20T04:06:35Z</dcterms:created>
  <dcterms:modified xsi:type="dcterms:W3CDTF">2018-05-16T04:09:24Z</dcterms:modified>
</cp:coreProperties>
</file>