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55" windowWidth="7260" windowHeight="4005"/>
  </bookViews>
  <sheets>
    <sheet name="ตาราง2" sheetId="2" r:id="rId1"/>
  </sheets>
  <calcPr calcId="145621"/>
</workbook>
</file>

<file path=xl/calcChain.xml><?xml version="1.0" encoding="utf-8"?>
<calcChain xmlns="http://schemas.openxmlformats.org/spreadsheetml/2006/main">
  <c r="C12" i="2"/>
  <c r="D12"/>
  <c r="C16"/>
  <c r="D16"/>
  <c r="C24" l="1"/>
  <c r="D24"/>
  <c r="B24"/>
  <c r="D26" l="1"/>
  <c r="D27"/>
  <c r="D28"/>
  <c r="D29"/>
  <c r="D30"/>
  <c r="D31"/>
  <c r="D34"/>
  <c r="D35"/>
  <c r="D36"/>
  <c r="D38"/>
  <c r="D25"/>
  <c r="D33" l="1"/>
  <c r="C29" l="1"/>
  <c r="B29"/>
  <c r="C38" l="1"/>
  <c r="B38"/>
  <c r="C36"/>
  <c r="B36"/>
  <c r="C35"/>
  <c r="B35"/>
  <c r="C34"/>
  <c r="B34"/>
  <c r="C30"/>
  <c r="B30"/>
  <c r="C31"/>
  <c r="B31"/>
  <c r="B33" l="1"/>
  <c r="C33"/>
  <c r="C28"/>
  <c r="B28"/>
  <c r="C27"/>
  <c r="B27"/>
  <c r="C26"/>
  <c r="B26"/>
  <c r="C25"/>
  <c r="B25"/>
</calcChain>
</file>

<file path=xl/sharedStrings.xml><?xml version="1.0" encoding="utf-8"?>
<sst xmlns="http://schemas.openxmlformats.org/spreadsheetml/2006/main" count="50" uniqueCount="26">
  <si>
    <t>รวม</t>
  </si>
  <si>
    <t>ชาย</t>
  </si>
  <si>
    <t>หญิง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</si>
  <si>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</si>
  <si>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</si>
  <si>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</si>
  <si>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</si>
  <si>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</si>
  <si>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</si>
  <si>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</si>
  <si>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</si>
  <si>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</si>
  <si>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</si>
  <si>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</si>
  <si>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</si>
  <si>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</si>
  <si>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</si>
  <si>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</si>
  <si>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</si>
  <si>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</si>
  <si>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</si>
  <si>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</si>
  <si>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</si>
  <si>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</si>
  <si>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 xml:space="preserve">  -</t>
  </si>
  <si>
    <t xml:space="preserve">             ไตรมาสที่ 2 พ.ศ. 2560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</si>
</sst>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#,##0.0"/>
    <numFmt numFmtId="166" formatCode="0.0"/>
  </numFmts>
  <fonts count="8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0" fontId="3" fillId="0" borderId="0" xfId="4" applyFont="1" applyBorder="1"/>
    <xf numFmtId="0" fontId="4" fillId="0" borderId="0" xfId="4" applyFont="1" applyBorder="1" applyAlignment="1">
      <alignment horizontal="center" vertical="center"/>
    </xf>
    <xf numFmtId="0" fontId="7" fillId="0" borderId="0" xfId="4" applyFont="1" applyBorder="1" applyAlignment="1">
      <alignment vertical="center"/>
    </xf>
    <xf numFmtId="0" fontId="3" fillId="0" borderId="0" xfId="4" applyFont="1" applyBorder="1" applyAlignment="1" applyProtection="1">
      <alignment horizontal="left" vertical="center"/>
    </xf>
    <xf numFmtId="165" fontId="3" fillId="0" borderId="0" xfId="4" applyNumberFormat="1" applyFont="1" applyBorder="1" applyAlignment="1" applyProtection="1">
      <alignment horizontal="left" vertical="center"/>
    </xf>
    <xf numFmtId="166" fontId="1" fillId="0" borderId="0" xfId="0" applyNumberFormat="1" applyFont="1" applyAlignment="1">
      <alignment horizontal="right"/>
    </xf>
    <xf numFmtId="0" fontId="4" fillId="0" borderId="0" xfId="1" applyFont="1" applyBorder="1" applyAlignment="1"/>
    <xf numFmtId="0" fontId="4" fillId="0" borderId="0" xfId="1" applyFont="1" applyBorder="1"/>
    <xf numFmtId="0" fontId="3" fillId="0" borderId="0" xfId="1" applyFont="1" applyBorder="1"/>
    <xf numFmtId="166" fontId="3" fillId="0" borderId="0" xfId="4" applyNumberFormat="1" applyFont="1" applyAlignment="1">
      <alignment horizontal="right"/>
    </xf>
    <xf numFmtId="166" fontId="1" fillId="0" borderId="0" xfId="0" applyNumberFormat="1" applyFont="1" applyBorder="1"/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righ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3" fontId="4" fillId="0" borderId="0" xfId="4" applyNumberFormat="1" applyFont="1" applyBorder="1" applyAlignment="1"/>
    <xf numFmtId="3" fontId="4" fillId="0" borderId="0" xfId="4" applyNumberFormat="1" applyFont="1" applyBorder="1" applyAlignment="1">
      <alignment horizontal="right"/>
    </xf>
    <xf numFmtId="3" fontId="1" fillId="0" borderId="0" xfId="0" applyNumberFormat="1" applyFont="1" applyFill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FF57D"/>
  </sheetPr>
  <dimension ref="A1:I39"/>
  <sheetViews>
    <sheetView tabSelected="1" workbookViewId="0">
      <selection activeCell="L27" sqref="L27"/>
    </sheetView>
  </sheetViews>
  <sheetFormatPr defaultColWidth="9.140625" defaultRowHeight="21"/>
  <cols>
    <col min="1" max="1" width="27.7109375" style="1" customWidth="1"/>
    <col min="2" max="2" width="18.140625" style="1" customWidth="1"/>
    <col min="3" max="3" width="18.28515625" style="1" customWidth="1"/>
    <col min="4" max="4" width="18.85546875" style="1" customWidth="1"/>
    <col min="5" max="6" width="9.140625" style="1"/>
    <col min="7" max="7" width="10.28515625" style="1" bestFit="1" customWidth="1"/>
    <col min="8" max="16384" width="9.140625" style="1"/>
  </cols>
  <sheetData>
    <row r="1" spans="1:9">
      <c r="A1" s="10" t="s">
        <v>23</v>
      </c>
      <c r="B1" s="10"/>
      <c r="C1" s="10"/>
      <c r="D1" s="10"/>
    </row>
    <row r="2" spans="1:9">
      <c r="A2" s="10" t="s">
        <v>25</v>
      </c>
      <c r="B2" s="10"/>
      <c r="C2" s="10"/>
      <c r="D2" s="10"/>
    </row>
    <row r="3" spans="1:9" ht="11.25" customHeight="1">
      <c r="A3" s="11"/>
      <c r="B3" s="12"/>
      <c r="C3" s="12"/>
      <c r="D3" s="12"/>
    </row>
    <row r="4" spans="1:9">
      <c r="A4" s="15" t="s">
        <v>6</v>
      </c>
      <c r="B4" s="16" t="s">
        <v>0</v>
      </c>
      <c r="C4" s="16" t="s">
        <v>1</v>
      </c>
      <c r="D4" s="16" t="s">
        <v>2</v>
      </c>
    </row>
    <row r="5" spans="1:9">
      <c r="B5" s="21"/>
      <c r="C5" s="22" t="s">
        <v>3</v>
      </c>
      <c r="D5" s="21"/>
    </row>
    <row r="6" spans="1:9" ht="11.25" customHeight="1"/>
    <row r="7" spans="1:9" ht="18.75" customHeight="1">
      <c r="A7" s="5" t="s">
        <v>7</v>
      </c>
      <c r="B7" s="27">
        <v>448325</v>
      </c>
      <c r="C7" s="27">
        <v>223465</v>
      </c>
      <c r="D7" s="27">
        <v>224860</v>
      </c>
      <c r="F7" s="20"/>
      <c r="G7" s="20"/>
      <c r="H7" s="20"/>
    </row>
    <row r="8" spans="1:9" ht="18.75" customHeight="1">
      <c r="A8" s="6" t="s">
        <v>8</v>
      </c>
      <c r="B8" s="26">
        <v>12134</v>
      </c>
      <c r="C8" s="26">
        <v>5393</v>
      </c>
      <c r="D8" s="26">
        <v>6741</v>
      </c>
      <c r="F8" s="20"/>
      <c r="G8" s="20"/>
      <c r="I8" s="20"/>
    </row>
    <row r="9" spans="1:9" ht="18.75" customHeight="1">
      <c r="A9" s="4" t="s">
        <v>9</v>
      </c>
      <c r="B9" s="26">
        <v>45647</v>
      </c>
      <c r="C9" s="26">
        <v>22454</v>
      </c>
      <c r="D9" s="26">
        <v>23193</v>
      </c>
    </row>
    <row r="10" spans="1:9" ht="18.75" customHeight="1">
      <c r="A10" s="7" t="s">
        <v>10</v>
      </c>
      <c r="B10" s="26">
        <v>76763</v>
      </c>
      <c r="C10" s="26">
        <v>43453</v>
      </c>
      <c r="D10" s="26">
        <v>33310</v>
      </c>
      <c r="G10" s="20"/>
    </row>
    <row r="11" spans="1:9" ht="18.75" customHeight="1">
      <c r="A11" s="7" t="s">
        <v>11</v>
      </c>
      <c r="B11" s="26">
        <v>96719</v>
      </c>
      <c r="C11" s="26">
        <v>46753</v>
      </c>
      <c r="D11" s="26">
        <v>49966</v>
      </c>
    </row>
    <row r="12" spans="1:9" ht="18.75" customHeight="1">
      <c r="A12" s="4" t="s">
        <v>12</v>
      </c>
      <c r="B12" s="25">
        <v>100310</v>
      </c>
      <c r="C12" s="25">
        <f t="shared" ref="C12:D12" si="0">SUM(C13:C15)</f>
        <v>53118</v>
      </c>
      <c r="D12" s="25">
        <f t="shared" si="0"/>
        <v>47191</v>
      </c>
    </row>
    <row r="13" spans="1:9" ht="18.75" customHeight="1">
      <c r="A13" s="7" t="s">
        <v>13</v>
      </c>
      <c r="B13" s="26">
        <v>69770</v>
      </c>
      <c r="C13" s="26">
        <v>36929</v>
      </c>
      <c r="D13" s="26">
        <v>32841</v>
      </c>
      <c r="F13" s="20"/>
      <c r="G13" s="20"/>
      <c r="H13" s="20"/>
    </row>
    <row r="14" spans="1:9" ht="18.75" customHeight="1">
      <c r="A14" s="7" t="s">
        <v>14</v>
      </c>
      <c r="B14" s="26">
        <v>30540</v>
      </c>
      <c r="C14" s="26">
        <v>16189</v>
      </c>
      <c r="D14" s="26">
        <v>14350</v>
      </c>
    </row>
    <row r="15" spans="1:9" ht="18.75" customHeight="1">
      <c r="A15" s="8" t="s">
        <v>15</v>
      </c>
      <c r="B15" s="26" t="s">
        <v>5</v>
      </c>
      <c r="C15" s="26" t="s">
        <v>5</v>
      </c>
      <c r="D15" s="26" t="s">
        <v>5</v>
      </c>
    </row>
    <row r="16" spans="1:9" ht="18.75" customHeight="1">
      <c r="A16" s="4" t="s">
        <v>16</v>
      </c>
      <c r="B16" s="25">
        <v>108982</v>
      </c>
      <c r="C16" s="25">
        <f t="shared" ref="C16:D16" si="1">SUM(C17:C19)</f>
        <v>48130</v>
      </c>
      <c r="D16" s="25">
        <f t="shared" si="1"/>
        <v>60851</v>
      </c>
      <c r="F16" s="25"/>
      <c r="G16" s="25"/>
      <c r="H16" s="25"/>
    </row>
    <row r="17" spans="1:9" ht="18.75" customHeight="1">
      <c r="A17" s="8" t="s">
        <v>17</v>
      </c>
      <c r="B17" s="26">
        <v>75033</v>
      </c>
      <c r="C17" s="26">
        <v>31492</v>
      </c>
      <c r="D17" s="26">
        <v>43540</v>
      </c>
    </row>
    <row r="18" spans="1:9" ht="18.75" customHeight="1">
      <c r="A18" s="8" t="s">
        <v>18</v>
      </c>
      <c r="B18" s="26">
        <v>25546</v>
      </c>
      <c r="C18" s="26">
        <v>14096</v>
      </c>
      <c r="D18" s="26">
        <v>11450</v>
      </c>
    </row>
    <row r="19" spans="1:9" ht="18.75" customHeight="1">
      <c r="A19" s="8" t="s">
        <v>19</v>
      </c>
      <c r="B19" s="26">
        <v>8403</v>
      </c>
      <c r="C19" s="26">
        <v>2542</v>
      </c>
      <c r="D19" s="26">
        <v>5861</v>
      </c>
    </row>
    <row r="20" spans="1:9" ht="18.75" customHeight="1">
      <c r="A20" s="7" t="s">
        <v>20</v>
      </c>
      <c r="B20" s="26" t="s">
        <v>5</v>
      </c>
      <c r="C20" s="26" t="s">
        <v>5</v>
      </c>
      <c r="D20" s="26" t="s">
        <v>5</v>
      </c>
    </row>
    <row r="21" spans="1:9" ht="18.75" customHeight="1">
      <c r="A21" s="7" t="s">
        <v>21</v>
      </c>
      <c r="B21" s="26">
        <v>7770</v>
      </c>
      <c r="C21" s="26">
        <v>4164</v>
      </c>
      <c r="D21" s="26">
        <v>3606</v>
      </c>
    </row>
    <row r="22" spans="1:9" ht="18.75" customHeight="1">
      <c r="B22" s="23"/>
      <c r="C22" s="24" t="s">
        <v>4</v>
      </c>
      <c r="D22" s="23"/>
    </row>
    <row r="23" spans="1:9" ht="11.25" customHeight="1">
      <c r="B23" s="19"/>
      <c r="C23" s="19"/>
      <c r="D23" s="19"/>
    </row>
    <row r="24" spans="1:9" ht="18.75" customHeight="1">
      <c r="A24" s="18" t="s">
        <v>7</v>
      </c>
      <c r="B24" s="3">
        <f>B7/B7*100</f>
        <v>100</v>
      </c>
      <c r="C24" s="3">
        <f t="shared" ref="C24:D24" si="2">C7/C7*100</f>
        <v>100</v>
      </c>
      <c r="D24" s="3">
        <f t="shared" si="2"/>
        <v>100</v>
      </c>
      <c r="G24" s="2"/>
    </row>
    <row r="25" spans="1:9" ht="18.75" customHeight="1">
      <c r="A25" s="6" t="s">
        <v>8</v>
      </c>
      <c r="B25" s="2">
        <f>B8/B7*100</f>
        <v>2.7065187085261808</v>
      </c>
      <c r="C25" s="2">
        <f t="shared" ref="C25" si="3">C8/C7*100</f>
        <v>2.413353321549236</v>
      </c>
      <c r="D25" s="2">
        <f>D8/$D$7*100</f>
        <v>2.9978653384328027</v>
      </c>
      <c r="E25" s="2"/>
      <c r="F25" s="2"/>
      <c r="G25" s="2"/>
      <c r="H25" s="2"/>
      <c r="I25" s="2"/>
    </row>
    <row r="26" spans="1:9" ht="18.75" customHeight="1">
      <c r="A26" s="4" t="s">
        <v>9</v>
      </c>
      <c r="B26" s="2">
        <f>B9/B7*100</f>
        <v>10.181676239335303</v>
      </c>
      <c r="C26" s="2">
        <f t="shared" ref="C26" si="4">C9/C7*100</f>
        <v>10.048105967377442</v>
      </c>
      <c r="D26" s="2">
        <f t="shared" ref="D26:D38" si="5">D9/$D$7*100</f>
        <v>10.314417860001779</v>
      </c>
      <c r="G26" s="2"/>
    </row>
    <row r="27" spans="1:9" ht="18.75" customHeight="1">
      <c r="A27" s="7" t="s">
        <v>10</v>
      </c>
      <c r="B27" s="2">
        <f>B10/B7*100</f>
        <v>17.122176992137401</v>
      </c>
      <c r="C27" s="2">
        <f t="shared" ref="C27" si="6">C10/C7*100</f>
        <v>19.44510326001835</v>
      </c>
      <c r="D27" s="2">
        <f t="shared" si="5"/>
        <v>14.813661834030063</v>
      </c>
      <c r="G27" s="2"/>
    </row>
    <row r="28" spans="1:9" ht="18.75" customHeight="1">
      <c r="A28" s="7" t="s">
        <v>11</v>
      </c>
      <c r="B28" s="2">
        <f>B11/B7*100</f>
        <v>21.573412145207161</v>
      </c>
      <c r="C28" s="2">
        <f t="shared" ref="C28" si="7">C11/C7*100</f>
        <v>20.921844584163068</v>
      </c>
      <c r="D28" s="2">
        <f t="shared" si="5"/>
        <v>22.220937472204927</v>
      </c>
      <c r="G28" s="2"/>
    </row>
    <row r="29" spans="1:9" ht="18.75" customHeight="1">
      <c r="A29" s="4" t="s">
        <v>12</v>
      </c>
      <c r="B29" s="2">
        <f>B12/B7*100</f>
        <v>22.374393576088774</v>
      </c>
      <c r="C29" s="2">
        <f t="shared" ref="C29" si="8">C12/C7*100</f>
        <v>23.770165350278567</v>
      </c>
      <c r="D29" s="2">
        <f t="shared" si="5"/>
        <v>20.986836253668951</v>
      </c>
      <c r="G29" s="2"/>
    </row>
    <row r="30" spans="1:9" ht="18.75" customHeight="1">
      <c r="A30" s="7" t="s">
        <v>13</v>
      </c>
      <c r="B30" s="2">
        <f>B13/B7*100</f>
        <v>15.562371047788993</v>
      </c>
      <c r="C30" s="2">
        <f t="shared" ref="C30" si="9">C13/C7*100</f>
        <v>16.52563041192133</v>
      </c>
      <c r="D30" s="2">
        <f t="shared" si="5"/>
        <v>14.605087610068487</v>
      </c>
      <c r="G30" s="2"/>
    </row>
    <row r="31" spans="1:9" ht="18.75" customHeight="1">
      <c r="A31" s="7" t="s">
        <v>14</v>
      </c>
      <c r="B31" s="2">
        <f>B14/B7*100</f>
        <v>6.8120225282997824</v>
      </c>
      <c r="C31" s="2">
        <f t="shared" ref="C31" si="10">C14/C7*100</f>
        <v>7.2445349383572371</v>
      </c>
      <c r="D31" s="2">
        <f t="shared" si="5"/>
        <v>6.3817486436004627</v>
      </c>
      <c r="G31" s="2"/>
    </row>
    <row r="32" spans="1:9" ht="18.75" customHeight="1">
      <c r="A32" s="8" t="s">
        <v>15</v>
      </c>
      <c r="B32" s="13" t="s">
        <v>24</v>
      </c>
      <c r="C32" s="13" t="s">
        <v>24</v>
      </c>
      <c r="D32" s="9" t="s">
        <v>5</v>
      </c>
      <c r="E32" s="2"/>
      <c r="G32" s="2"/>
    </row>
    <row r="33" spans="1:7" ht="18.75" customHeight="1">
      <c r="A33" s="4" t="s">
        <v>16</v>
      </c>
      <c r="B33" s="2">
        <f>SUM(B34:B36)</f>
        <v>24.308704622762505</v>
      </c>
      <c r="C33" s="2">
        <f t="shared" ref="C33:D33" si="11">SUM(C34:C36)</f>
        <v>21.538048463965271</v>
      </c>
      <c r="D33" s="2">
        <f t="shared" si="11"/>
        <v>27.061727296984788</v>
      </c>
      <c r="G33" s="2"/>
    </row>
    <row r="34" spans="1:7" ht="18.75" customHeight="1">
      <c r="A34" s="8" t="s">
        <v>17</v>
      </c>
      <c r="B34" s="2">
        <f>B17/B7*100</f>
        <v>16.73629621368427</v>
      </c>
      <c r="C34" s="2">
        <f t="shared" ref="C34" si="12">C17/C7*100</f>
        <v>14.092587206050164</v>
      </c>
      <c r="D34" s="2">
        <f t="shared" si="5"/>
        <v>19.363159299119452</v>
      </c>
      <c r="G34" s="2"/>
    </row>
    <row r="35" spans="1:7" ht="18.75" customHeight="1">
      <c r="A35" s="8" t="s">
        <v>18</v>
      </c>
      <c r="B35" s="2">
        <f>B18/B7*100</f>
        <v>5.6980984776668713</v>
      </c>
      <c r="C35" s="2">
        <f t="shared" ref="C35" si="13">C18/C7*100</f>
        <v>6.3079229409527215</v>
      </c>
      <c r="D35" s="2">
        <f t="shared" si="5"/>
        <v>5.0920572800853865</v>
      </c>
      <c r="G35" s="2"/>
    </row>
    <row r="36" spans="1:7" ht="18.75" customHeight="1">
      <c r="A36" s="8" t="s">
        <v>19</v>
      </c>
      <c r="B36" s="2">
        <f>B19/B7*100</f>
        <v>1.8743099314113645</v>
      </c>
      <c r="C36" s="2">
        <f t="shared" ref="C36" si="14">C19/C7*100</f>
        <v>1.1375383169623878</v>
      </c>
      <c r="D36" s="2">
        <f t="shared" si="5"/>
        <v>2.606510717779952</v>
      </c>
      <c r="G36" s="2"/>
    </row>
    <row r="37" spans="1:7" ht="18.75" customHeight="1">
      <c r="A37" s="7" t="s">
        <v>20</v>
      </c>
      <c r="B37" s="9" t="s">
        <v>22</v>
      </c>
      <c r="C37" s="9" t="s">
        <v>22</v>
      </c>
      <c r="D37" s="9" t="s">
        <v>22</v>
      </c>
      <c r="G37" s="2"/>
    </row>
    <row r="38" spans="1:7" ht="18.75" customHeight="1">
      <c r="A38" s="7" t="s">
        <v>21</v>
      </c>
      <c r="B38" s="14">
        <f>B21/B7*100</f>
        <v>1.7331177159426756</v>
      </c>
      <c r="C38" s="14">
        <f t="shared" ref="C38" si="15">C21/C7*100</f>
        <v>1.8633790526480658</v>
      </c>
      <c r="D38" s="2">
        <f t="shared" si="5"/>
        <v>1.6036645023570222</v>
      </c>
      <c r="G38" s="2"/>
    </row>
    <row r="39" spans="1:7" ht="9.1999999999999993" customHeight="1">
      <c r="A39" s="17"/>
      <c r="B39" s="17"/>
      <c r="C39" s="17"/>
      <c r="D39" s="17"/>
    </row>
  </sheetData>
  <pageMargins left="0.82677165354330717" right="3.937007874015748E-2" top="0.78740157480314965" bottom="0.55118110236220474" header="0.78740157480314965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2016-07-15T03:56:53Z</cp:lastPrinted>
  <dcterms:created xsi:type="dcterms:W3CDTF">2014-02-26T23:21:30Z</dcterms:created>
  <dcterms:modified xsi:type="dcterms:W3CDTF">2017-07-11T03:20:10Z</dcterms:modified>
</cp:coreProperties>
</file>