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300" windowWidth="19320" windowHeight="9435"/>
  </bookViews>
  <sheets>
    <sheet name="T-1.2" sheetId="7" r:id="rId1"/>
  </sheets>
  <definedNames>
    <definedName name="_xlnm.Print_Area" localSheetId="0">'T-1.2'!$A$1:$Q$31</definedName>
  </definedNames>
  <calcPr calcId="145621"/>
</workbook>
</file>

<file path=xl/calcChain.xml><?xml version="1.0" encoding="utf-8"?>
<calcChain xmlns="http://schemas.openxmlformats.org/spreadsheetml/2006/main">
  <c r="J19" i="7"/>
  <c r="L24"/>
  <c r="M24"/>
  <c r="K24"/>
  <c r="L19"/>
  <c r="M19"/>
  <c r="K19"/>
  <c r="L11"/>
  <c r="M11"/>
  <c r="K11"/>
  <c r="F24" l="1"/>
  <c r="G24"/>
  <c r="H24"/>
  <c r="I24"/>
  <c r="J24"/>
  <c r="E24"/>
  <c r="F19"/>
  <c r="G19"/>
  <c r="H19"/>
  <c r="I19"/>
  <c r="E19"/>
  <c r="F11"/>
  <c r="G11"/>
  <c r="H11"/>
  <c r="I11"/>
  <c r="J11"/>
  <c r="E11"/>
</calcChain>
</file>

<file path=xl/sharedStrings.xml><?xml version="1.0" encoding="utf-8"?>
<sst xmlns="http://schemas.openxmlformats.org/spreadsheetml/2006/main" count="71" uniqueCount="46">
  <si>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</si>
  <si>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</si>
  <si>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</si>
  <si>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</si>
  <si>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</si>
  <si>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</si>
  <si>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</si>
  <si>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</si>
  <si>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</si>
  <si>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</si>
  <si>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</si>
  <si>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</si>
  <si>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 xml:space="preserve">        ที่มา:  กรมการปกครอง  กระทรวงมหาดไทย</t>
  </si>
  <si>
    <t>Source:   Department of Provinical Administration,  Ministry of Interior</t>
  </si>
  <si>
    <t>Table</t>
  </si>
  <si>
    <t xml:space="preserve">              อำเภอ และ              เขตการปกครอง</t>
  </si>
  <si>
    <t>District and Administration Zone</t>
  </si>
  <si>
    <t>อำเภอเมืองภูเก็ต</t>
  </si>
  <si>
    <t>อำเภอกะทู้</t>
  </si>
  <si>
    <t>อำเภอถลาง</t>
  </si>
  <si>
    <t xml:space="preserve"> Mueang Phuket district</t>
  </si>
  <si>
    <t>Kathu district</t>
  </si>
  <si>
    <t>ประชากรจากการทะเบียน จำแนกตามเพศ เขตการปกครอง เป็นรายอำเภอ พ.ศ. 2558 - 2560</t>
  </si>
  <si>
    <t>Population from Registration Record by Sex, Administration Zone and District: 2015 - 2017</t>
  </si>
  <si>
    <t>2558 (2015)</t>
  </si>
  <si>
    <t>2559 (2016)</t>
  </si>
  <si>
    <t>2560 (2017)</t>
  </si>
  <si>
    <t xml:space="preserve">  เทศบาลนครภูเก็ต</t>
  </si>
  <si>
    <t xml:space="preserve">  เทศบาลตำบลกะรน</t>
  </si>
  <si>
    <t xml:space="preserve">  เทศบาลตำบลรัษฎา</t>
  </si>
  <si>
    <t xml:space="preserve">  เทศบาลตำบลวิชิต</t>
  </si>
  <si>
    <t xml:space="preserve">  เทศบาลตำบลราไวย์</t>
  </si>
  <si>
    <t xml:space="preserve">  เทศบาลเมืองป่าตอง</t>
  </si>
  <si>
    <t xml:space="preserve">  เทศบาลเมืองกะทู้</t>
  </si>
  <si>
    <t xml:space="preserve">  เทศบาลตำบลเชิงทะเล</t>
  </si>
  <si>
    <t xml:space="preserve">  เทศบาลตำบลเทพกระษัตรี</t>
  </si>
  <si>
    <t>Talang District</t>
  </si>
  <si>
    <t xml:space="preserve">  Phuket City Municipality</t>
  </si>
  <si>
    <t xml:space="preserve">  Karon Subdistrict Municipality </t>
  </si>
  <si>
    <t xml:space="preserve">  Russada Subdistrict Municipality</t>
  </si>
  <si>
    <t xml:space="preserve">  Wichit Subdistrict Municipality</t>
  </si>
  <si>
    <t xml:space="preserve">  Rawai Subdistrict Municipality</t>
  </si>
  <si>
    <t xml:space="preserve">  Pa Tong Town Municipality </t>
  </si>
  <si>
    <t xml:space="preserve">  Kathu Town Municipality </t>
  </si>
  <si>
    <t xml:space="preserve">  Choeng Thale Subdistrict Municipality </t>
  </si>
  <si>
    <t xml:space="preserve">  Thep Kasattri Subdistrict Municipality 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</si>
</sst>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_-;\-* #,##0_-;_-* &quot;-&quot;??_-;_-@_-"/>
    <numFmt numFmtId="171" formatCode="#,##0\ ;@\ 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0" xfId="0" applyFont="1"/>
    <xf numFmtId="0" fontId="8" fillId="0" borderId="2" xfId="0" applyFont="1" applyBorder="1"/>
    <xf numFmtId="0" fontId="8" fillId="0" borderId="0" xfId="0" applyFont="1" applyAlignment="1">
      <alignment horizontal="left"/>
    </xf>
    <xf numFmtId="0" fontId="8" fillId="0" borderId="0" xfId="0" applyFont="1" applyBorder="1"/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/>
    <xf numFmtId="0" fontId="8" fillId="0" borderId="10" xfId="0" applyFont="1" applyBorder="1" applyAlignment="1"/>
    <xf numFmtId="171" fontId="8" fillId="0" borderId="0" xfId="0" applyNumberFormat="1" applyFont="1" applyBorder="1" applyAlignment="1"/>
    <xf numFmtId="0" fontId="8" fillId="0" borderId="1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71" fontId="8" fillId="0" borderId="10" xfId="0" applyNumberFormat="1" applyFont="1" applyBorder="1" applyAlignment="1"/>
    <xf numFmtId="171" fontId="8" fillId="0" borderId="0" xfId="0" applyNumberFormat="1" applyFont="1" applyAlignment="1"/>
    <xf numFmtId="165" fontId="4" fillId="0" borderId="2" xfId="1" applyNumberFormat="1" applyFont="1" applyBorder="1" applyAlignment="1">
      <alignment horizontal="right" indent="1"/>
    </xf>
    <xf numFmtId="165" fontId="4" fillId="0" borderId="3" xfId="1" applyNumberFormat="1" applyFont="1" applyBorder="1" applyAlignment="1">
      <alignment horizontal="right" indent="1"/>
    </xf>
    <xf numFmtId="165" fontId="4" fillId="0" borderId="10" xfId="1" applyNumberFormat="1" applyFont="1" applyBorder="1" applyAlignment="1">
      <alignment horizontal="right" indent="1"/>
    </xf>
    <xf numFmtId="165" fontId="8" fillId="0" borderId="2" xfId="1" applyNumberFormat="1" applyFont="1" applyBorder="1" applyAlignment="1">
      <alignment horizontal="right" indent="1"/>
    </xf>
    <xf numFmtId="165" fontId="8" fillId="0" borderId="3" xfId="1" applyNumberFormat="1" applyFont="1" applyBorder="1" applyAlignment="1">
      <alignment horizontal="right" indent="1"/>
    </xf>
    <xf numFmtId="165" fontId="8" fillId="0" borderId="10" xfId="1" applyNumberFormat="1" applyFont="1" applyBorder="1" applyAlignment="1">
      <alignment horizontal="right" indent="1"/>
    </xf>
    <xf numFmtId="165" fontId="8" fillId="0" borderId="0" xfId="1" applyNumberFormat="1" applyFont="1" applyBorder="1" applyAlignment="1">
      <alignment horizontal="right" indent="1"/>
    </xf>
    <xf numFmtId="165" fontId="4" fillId="0" borderId="2" xfId="1" applyNumberFormat="1" applyFont="1" applyBorder="1"/>
    <xf numFmtId="165" fontId="4" fillId="0" borderId="3" xfId="1" applyNumberFormat="1" applyFont="1" applyBorder="1"/>
    <xf numFmtId="165" fontId="8" fillId="0" borderId="2" xfId="1" applyNumberFormat="1" applyFont="1" applyBorder="1"/>
    <xf numFmtId="165" fontId="8" fillId="0" borderId="3" xfId="1" applyNumberFormat="1" applyFont="1" applyBorder="1"/>
    <xf numFmtId="165" fontId="8" fillId="0" borderId="10" xfId="1" applyNumberFormat="1" applyFont="1" applyBorder="1"/>
    <xf numFmtId="165" fontId="8" fillId="0" borderId="0" xfId="1" applyNumberFormat="1" applyFont="1" applyBorder="1"/>
    <xf numFmtId="165" fontId="4" fillId="0" borderId="8" xfId="1" applyNumberFormat="1" applyFont="1" applyBorder="1"/>
    <xf numFmtId="165" fontId="8" fillId="0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9525</xdr:rowOff>
    </xdr:from>
    <xdr:to>
      <xdr:col>17</xdr:col>
      <xdr:colOff>47048</xdr:colOff>
      <xdr:row>19</xdr:row>
      <xdr:rowOff>64418</xdr:rowOff>
    </xdr:to>
    <xdr:grpSp>
      <xdr:nvGrpSpPr>
        <xdr:cNvPr id="11" name="Group 10"/>
        <xdr:cNvGrpSpPr/>
      </xdr:nvGrpSpPr>
      <xdr:grpSpPr>
        <a:xfrm>
          <a:off x="9677400" y="9525"/>
          <a:ext cx="389948" cy="4788818"/>
          <a:chOff x="9677400" y="9525"/>
          <a:chExt cx="389948" cy="4017293"/>
        </a:xfrm>
      </xdr:grpSpPr>
      <xdr:grpSp>
        <xdr:nvGrpSpPr>
          <xdr:cNvPr id="9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V36"/>
  <sheetViews>
    <sheetView showGridLines="0" tabSelected="1" workbookViewId="0">
      <selection activeCell="U6" sqref="U6"/>
    </sheetView>
  </sheetViews>
  <sheetFormatPr defaultRowHeight="18.75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12" width="10.28515625" style="5" customWidth="1"/>
    <col min="13" max="13" width="11.4257812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4.140625" style="5" customWidth="1"/>
    <col min="18" max="16384" width="9.140625" style="5"/>
  </cols>
  <sheetData>
    <row r="1" spans="1:22" s="1" customFormat="1">
      <c r="B1" s="1" t="s">
        <v>0</v>
      </c>
      <c r="C1" s="2">
        <v>1.2</v>
      </c>
      <c r="D1" s="1" t="s">
        <v>22</v>
      </c>
    </row>
    <row r="2" spans="1:22" s="3" customFormat="1">
      <c r="B2" s="1" t="s">
        <v>14</v>
      </c>
      <c r="C2" s="2">
        <v>1.2</v>
      </c>
      <c r="D2" s="1" t="s">
        <v>23</v>
      </c>
    </row>
    <row r="3" spans="1:22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22" s="6" customFormat="1" ht="23.25" customHeight="1">
      <c r="A4" s="49" t="s">
        <v>15</v>
      </c>
      <c r="B4" s="49"/>
      <c r="C4" s="49"/>
      <c r="D4" s="50"/>
      <c r="E4" s="64" t="s">
        <v>24</v>
      </c>
      <c r="F4" s="65"/>
      <c r="G4" s="66"/>
      <c r="H4" s="64" t="s">
        <v>25</v>
      </c>
      <c r="I4" s="65"/>
      <c r="J4" s="66"/>
      <c r="K4" s="64" t="s">
        <v>26</v>
      </c>
      <c r="L4" s="65"/>
      <c r="M4" s="66"/>
      <c r="N4" s="55" t="s">
        <v>16</v>
      </c>
      <c r="O4" s="56"/>
    </row>
    <row r="5" spans="1:22" s="6" customFormat="1" ht="18" customHeight="1">
      <c r="A5" s="51"/>
      <c r="B5" s="51"/>
      <c r="C5" s="51"/>
      <c r="D5" s="52"/>
      <c r="E5" s="25" t="s">
        <v>1</v>
      </c>
      <c r="F5" s="20" t="s">
        <v>2</v>
      </c>
      <c r="G5" s="13" t="s">
        <v>3</v>
      </c>
      <c r="H5" s="21" t="s">
        <v>1</v>
      </c>
      <c r="I5" s="20" t="s">
        <v>2</v>
      </c>
      <c r="J5" s="21" t="s">
        <v>3</v>
      </c>
      <c r="K5" s="26" t="s">
        <v>1</v>
      </c>
      <c r="L5" s="20" t="s">
        <v>2</v>
      </c>
      <c r="M5" s="21" t="s">
        <v>3</v>
      </c>
      <c r="N5" s="57"/>
      <c r="O5" s="58"/>
    </row>
    <row r="6" spans="1:22" s="6" customFormat="1" ht="16.5" customHeight="1">
      <c r="A6" s="53"/>
      <c r="B6" s="53"/>
      <c r="C6" s="53"/>
      <c r="D6" s="54"/>
      <c r="E6" s="22" t="s">
        <v>6</v>
      </c>
      <c r="F6" s="23" t="s">
        <v>7</v>
      </c>
      <c r="G6" s="19" t="s">
        <v>8</v>
      </c>
      <c r="H6" s="18" t="s">
        <v>6</v>
      </c>
      <c r="I6" s="23" t="s">
        <v>7</v>
      </c>
      <c r="J6" s="18" t="s">
        <v>8</v>
      </c>
      <c r="K6" s="23" t="s">
        <v>6</v>
      </c>
      <c r="L6" s="23" t="s">
        <v>7</v>
      </c>
      <c r="M6" s="18" t="s">
        <v>8</v>
      </c>
      <c r="N6" s="59"/>
      <c r="O6" s="60"/>
    </row>
    <row r="7" spans="1:22" s="7" customFormat="1" ht="28.5" customHeight="1">
      <c r="A7" s="61" t="s">
        <v>11</v>
      </c>
      <c r="B7" s="61"/>
      <c r="C7" s="61"/>
      <c r="D7" s="61"/>
      <c r="E7" s="34">
        <v>386605</v>
      </c>
      <c r="F7" s="35">
        <v>183132</v>
      </c>
      <c r="G7" s="36">
        <v>203473</v>
      </c>
      <c r="H7" s="34">
        <v>394169</v>
      </c>
      <c r="I7" s="35">
        <v>186606</v>
      </c>
      <c r="J7" s="36">
        <v>207563</v>
      </c>
      <c r="K7" s="41">
        <v>402017</v>
      </c>
      <c r="L7" s="42">
        <v>190219</v>
      </c>
      <c r="M7" s="47">
        <v>211798</v>
      </c>
      <c r="N7" s="61" t="s">
        <v>6</v>
      </c>
      <c r="O7" s="61"/>
    </row>
    <row r="8" spans="1:22" s="6" customFormat="1" ht="20.25" customHeight="1">
      <c r="A8" s="9"/>
      <c r="B8" s="9" t="s">
        <v>4</v>
      </c>
      <c r="C8" s="9"/>
      <c r="D8" s="9"/>
      <c r="E8" s="37">
        <v>260034</v>
      </c>
      <c r="F8" s="38">
        <v>122062</v>
      </c>
      <c r="G8" s="39">
        <v>137972</v>
      </c>
      <c r="H8" s="37">
        <v>264064</v>
      </c>
      <c r="I8" s="38">
        <v>123931</v>
      </c>
      <c r="J8" s="39">
        <v>140133</v>
      </c>
      <c r="K8" s="43">
        <v>268492</v>
      </c>
      <c r="L8" s="44">
        <v>125877</v>
      </c>
      <c r="M8" s="44">
        <v>142615</v>
      </c>
      <c r="N8" s="9"/>
      <c r="O8" s="9" t="s">
        <v>9</v>
      </c>
    </row>
    <row r="9" spans="1:22" s="6" customFormat="1" ht="20.25" customHeight="1">
      <c r="A9" s="9"/>
      <c r="B9" s="9" t="s">
        <v>5</v>
      </c>
      <c r="C9" s="9"/>
      <c r="D9" s="9"/>
      <c r="E9" s="37">
        <v>126571</v>
      </c>
      <c r="F9" s="38">
        <v>61070</v>
      </c>
      <c r="G9" s="39">
        <v>65501</v>
      </c>
      <c r="H9" s="37">
        <v>130105</v>
      </c>
      <c r="I9" s="38">
        <v>62675</v>
      </c>
      <c r="J9" s="39">
        <v>67430</v>
      </c>
      <c r="K9" s="43">
        <v>133525</v>
      </c>
      <c r="L9" s="44">
        <v>64342</v>
      </c>
      <c r="M9" s="44">
        <v>69183</v>
      </c>
      <c r="N9" s="9"/>
      <c r="O9" s="9" t="s">
        <v>10</v>
      </c>
    </row>
    <row r="10" spans="1:22" s="6" customFormat="1" ht="20.25" customHeight="1">
      <c r="A10" s="9" t="s">
        <v>17</v>
      </c>
      <c r="B10" s="9"/>
      <c r="C10" s="9"/>
      <c r="D10" s="9"/>
      <c r="E10" s="37">
        <v>235311</v>
      </c>
      <c r="F10" s="38">
        <v>110177</v>
      </c>
      <c r="G10" s="39">
        <v>125134</v>
      </c>
      <c r="H10" s="37">
        <v>238866</v>
      </c>
      <c r="I10" s="38">
        <v>111874</v>
      </c>
      <c r="J10" s="39">
        <v>126992</v>
      </c>
      <c r="K10" s="43">
        <v>242821</v>
      </c>
      <c r="L10" s="44">
        <v>113652</v>
      </c>
      <c r="M10" s="44">
        <v>129169</v>
      </c>
      <c r="N10" s="9" t="s">
        <v>20</v>
      </c>
      <c r="O10" s="9"/>
      <c r="T10" s="29"/>
      <c r="U10" s="29"/>
      <c r="V10" s="29"/>
    </row>
    <row r="11" spans="1:22" s="6" customFormat="1" ht="20.25" customHeight="1">
      <c r="A11" s="9"/>
      <c r="B11" s="9" t="s">
        <v>4</v>
      </c>
      <c r="C11" s="9"/>
      <c r="D11" s="9"/>
      <c r="E11" s="37">
        <f t="shared" ref="E11:K11" si="0">SUM(E12:E16)</f>
        <v>197806</v>
      </c>
      <c r="F11" s="37">
        <f t="shared" si="0"/>
        <v>92465</v>
      </c>
      <c r="G11" s="37">
        <f t="shared" si="0"/>
        <v>105341</v>
      </c>
      <c r="H11" s="37">
        <f t="shared" si="0"/>
        <v>200149</v>
      </c>
      <c r="I11" s="37">
        <f t="shared" si="0"/>
        <v>93572</v>
      </c>
      <c r="J11" s="37">
        <f t="shared" si="0"/>
        <v>106577</v>
      </c>
      <c r="K11" s="43">
        <f t="shared" si="0"/>
        <v>202820</v>
      </c>
      <c r="L11" s="43">
        <f t="shared" ref="L11:M11" si="1">SUM(L12:L16)</f>
        <v>94791</v>
      </c>
      <c r="M11" s="44">
        <f t="shared" si="1"/>
        <v>108029</v>
      </c>
      <c r="N11" s="9"/>
      <c r="O11" s="9" t="s">
        <v>9</v>
      </c>
      <c r="T11" s="29"/>
      <c r="U11" s="29"/>
      <c r="V11" s="29"/>
    </row>
    <row r="12" spans="1:22" s="6" customFormat="1" ht="20.25" customHeight="1">
      <c r="A12" s="9"/>
      <c r="B12" s="29" t="s">
        <v>27</v>
      </c>
      <c r="C12" s="29"/>
      <c r="D12" s="29"/>
      <c r="E12" s="37">
        <v>78421</v>
      </c>
      <c r="F12" s="38">
        <v>36351</v>
      </c>
      <c r="G12" s="39">
        <v>42070</v>
      </c>
      <c r="H12" s="37">
        <v>78923</v>
      </c>
      <c r="I12" s="38">
        <v>36510</v>
      </c>
      <c r="J12" s="39">
        <v>42413</v>
      </c>
      <c r="K12" s="43">
        <v>79262</v>
      </c>
      <c r="L12" s="44">
        <v>36684</v>
      </c>
      <c r="M12" s="44">
        <v>42578</v>
      </c>
      <c r="N12" s="9"/>
      <c r="O12" s="29" t="s">
        <v>37</v>
      </c>
      <c r="P12" s="9"/>
      <c r="T12" s="48"/>
      <c r="U12" s="48"/>
      <c r="V12" s="48"/>
    </row>
    <row r="13" spans="1:22" s="6" customFormat="1" ht="20.25" customHeight="1">
      <c r="A13" s="9"/>
      <c r="B13" s="29" t="s">
        <v>28</v>
      </c>
      <c r="C13" s="29"/>
      <c r="D13" s="29"/>
      <c r="E13" s="37">
        <v>8153</v>
      </c>
      <c r="F13" s="38">
        <v>3863</v>
      </c>
      <c r="G13" s="39">
        <v>4290</v>
      </c>
      <c r="H13" s="37">
        <v>8147</v>
      </c>
      <c r="I13" s="38">
        <v>3855</v>
      </c>
      <c r="J13" s="39">
        <v>4292</v>
      </c>
      <c r="K13" s="43">
        <v>8168</v>
      </c>
      <c r="L13" s="44">
        <v>3847</v>
      </c>
      <c r="M13" s="45">
        <v>4321</v>
      </c>
      <c r="N13" s="9"/>
      <c r="O13" s="29" t="s">
        <v>38</v>
      </c>
      <c r="P13" s="9"/>
      <c r="T13" s="48"/>
      <c r="U13" s="29"/>
      <c r="V13" s="31"/>
    </row>
    <row r="14" spans="1:22" s="6" customFormat="1" ht="20.25" customHeight="1">
      <c r="A14" s="9"/>
      <c r="B14" s="30" t="s">
        <v>29</v>
      </c>
      <c r="C14" s="29"/>
      <c r="D14" s="31"/>
      <c r="E14" s="37">
        <v>46596</v>
      </c>
      <c r="F14" s="38">
        <v>21709</v>
      </c>
      <c r="G14" s="39">
        <v>24887</v>
      </c>
      <c r="H14" s="37">
        <v>46865</v>
      </c>
      <c r="I14" s="38">
        <v>21936</v>
      </c>
      <c r="J14" s="39">
        <v>24929</v>
      </c>
      <c r="K14" s="43">
        <v>47374</v>
      </c>
      <c r="L14" s="44">
        <v>22228</v>
      </c>
      <c r="M14" s="45">
        <v>25146</v>
      </c>
      <c r="N14" s="9"/>
      <c r="O14" s="31" t="s">
        <v>39</v>
      </c>
      <c r="P14" s="9"/>
      <c r="T14" s="48"/>
      <c r="U14" s="29"/>
      <c r="V14" s="31"/>
    </row>
    <row r="15" spans="1:22" s="6" customFormat="1" ht="20.25" customHeight="1">
      <c r="A15" s="9"/>
      <c r="B15" s="30" t="s">
        <v>31</v>
      </c>
      <c r="C15" s="29"/>
      <c r="D15" s="31"/>
      <c r="E15" s="37">
        <v>17300</v>
      </c>
      <c r="F15" s="38">
        <v>8152</v>
      </c>
      <c r="G15" s="39">
        <v>9148</v>
      </c>
      <c r="H15" s="37">
        <v>17586</v>
      </c>
      <c r="I15" s="38">
        <v>8304</v>
      </c>
      <c r="J15" s="39">
        <v>9282</v>
      </c>
      <c r="K15" s="43">
        <v>18192</v>
      </c>
      <c r="L15" s="44">
        <v>8571</v>
      </c>
      <c r="M15" s="45">
        <v>9621</v>
      </c>
      <c r="N15" s="9"/>
      <c r="O15" s="31" t="s">
        <v>41</v>
      </c>
      <c r="P15" s="9"/>
      <c r="T15" s="48"/>
      <c r="U15" s="29"/>
      <c r="V15" s="31"/>
    </row>
    <row r="16" spans="1:22" s="6" customFormat="1" ht="20.25" customHeight="1">
      <c r="A16" s="9"/>
      <c r="B16" s="30" t="s">
        <v>30</v>
      </c>
      <c r="C16" s="29"/>
      <c r="D16" s="31"/>
      <c r="E16" s="37">
        <v>47336</v>
      </c>
      <c r="F16" s="38">
        <v>22390</v>
      </c>
      <c r="G16" s="39">
        <v>24946</v>
      </c>
      <c r="H16" s="37">
        <v>48628</v>
      </c>
      <c r="I16" s="38">
        <v>22967</v>
      </c>
      <c r="J16" s="39">
        <v>25661</v>
      </c>
      <c r="K16" s="43">
        <v>49824</v>
      </c>
      <c r="L16" s="44">
        <v>23461</v>
      </c>
      <c r="M16" s="44">
        <v>26363</v>
      </c>
      <c r="N16" s="9"/>
      <c r="O16" s="31" t="s">
        <v>40</v>
      </c>
      <c r="P16" s="9"/>
      <c r="T16" s="48"/>
      <c r="U16" s="48"/>
      <c r="V16" s="48"/>
    </row>
    <row r="17" spans="1:22" s="6" customFormat="1" ht="20.25" customHeight="1">
      <c r="A17" s="27"/>
      <c r="B17" s="27" t="s">
        <v>5</v>
      </c>
      <c r="C17" s="27"/>
      <c r="D17" s="28"/>
      <c r="E17" s="37">
        <v>37505</v>
      </c>
      <c r="F17" s="38">
        <v>17712</v>
      </c>
      <c r="G17" s="39">
        <v>19793</v>
      </c>
      <c r="H17" s="37">
        <v>38717</v>
      </c>
      <c r="I17" s="38">
        <v>18302</v>
      </c>
      <c r="J17" s="39">
        <v>20415</v>
      </c>
      <c r="K17" s="43">
        <v>40001</v>
      </c>
      <c r="L17" s="44">
        <v>18861</v>
      </c>
      <c r="M17" s="44">
        <v>21140</v>
      </c>
      <c r="N17" s="9"/>
      <c r="O17" s="29" t="s">
        <v>10</v>
      </c>
      <c r="P17" s="9"/>
    </row>
    <row r="18" spans="1:22" s="6" customFormat="1" ht="20.25" customHeight="1">
      <c r="A18" s="32" t="s">
        <v>18</v>
      </c>
      <c r="B18" s="33"/>
      <c r="C18" s="33"/>
      <c r="D18" s="33"/>
      <c r="E18" s="37">
        <v>54413</v>
      </c>
      <c r="F18" s="38">
        <v>25897</v>
      </c>
      <c r="G18" s="39">
        <v>28516</v>
      </c>
      <c r="H18" s="37">
        <v>55767</v>
      </c>
      <c r="I18" s="38">
        <v>26535</v>
      </c>
      <c r="J18" s="39">
        <v>29232</v>
      </c>
      <c r="K18" s="43">
        <v>57250</v>
      </c>
      <c r="L18" s="44">
        <v>27149</v>
      </c>
      <c r="M18" s="44">
        <v>30101</v>
      </c>
      <c r="N18" s="62" t="s">
        <v>21</v>
      </c>
      <c r="O18" s="63"/>
      <c r="P18" s="9"/>
    </row>
    <row r="19" spans="1:22" s="6" customFormat="1" ht="20.25" customHeight="1">
      <c r="A19" s="29"/>
      <c r="B19" s="9" t="s">
        <v>4</v>
      </c>
      <c r="C19" s="33"/>
      <c r="D19" s="33"/>
      <c r="E19" s="37">
        <f>SUM(E20:E21)</f>
        <v>47593</v>
      </c>
      <c r="F19" s="37">
        <f t="shared" ref="F19:J19" si="2">SUM(F20:F21)</f>
        <v>22641</v>
      </c>
      <c r="G19" s="37">
        <f t="shared" si="2"/>
        <v>24952</v>
      </c>
      <c r="H19" s="37">
        <f t="shared" si="2"/>
        <v>48869</v>
      </c>
      <c r="I19" s="37">
        <f t="shared" si="2"/>
        <v>23237</v>
      </c>
      <c r="J19" s="37">
        <f t="shared" si="2"/>
        <v>25632</v>
      </c>
      <c r="K19" s="43">
        <f>SUM(K20:K21)</f>
        <v>50292</v>
      </c>
      <c r="L19" s="43">
        <f t="shared" ref="L19:M19" si="3">SUM(L20:L21)</f>
        <v>23831</v>
      </c>
      <c r="M19" s="44">
        <f t="shared" si="3"/>
        <v>26461</v>
      </c>
      <c r="N19" s="9"/>
      <c r="O19" s="9" t="s">
        <v>9</v>
      </c>
      <c r="P19" s="9"/>
    </row>
    <row r="20" spans="1:22" s="6" customFormat="1" ht="20.25" customHeight="1">
      <c r="A20" s="33"/>
      <c r="B20" s="33" t="s">
        <v>32</v>
      </c>
      <c r="C20" s="33"/>
      <c r="D20" s="33"/>
      <c r="E20" s="37">
        <v>20520</v>
      </c>
      <c r="F20" s="38">
        <v>10019</v>
      </c>
      <c r="G20" s="39">
        <v>10501</v>
      </c>
      <c r="H20" s="37">
        <v>20628</v>
      </c>
      <c r="I20" s="38">
        <v>10104</v>
      </c>
      <c r="J20" s="39">
        <v>10524</v>
      </c>
      <c r="K20" s="43">
        <v>20897</v>
      </c>
      <c r="L20" s="44">
        <v>10203</v>
      </c>
      <c r="M20" s="44">
        <v>10694</v>
      </c>
      <c r="N20" s="9"/>
      <c r="O20" s="33" t="s">
        <v>42</v>
      </c>
      <c r="P20" s="9"/>
    </row>
    <row r="21" spans="1:22" s="6" customFormat="1" ht="20.25" customHeight="1">
      <c r="A21" s="33"/>
      <c r="B21" s="33" t="s">
        <v>33</v>
      </c>
      <c r="C21" s="33"/>
      <c r="D21" s="33"/>
      <c r="E21" s="37">
        <v>27073</v>
      </c>
      <c r="F21" s="38">
        <v>12622</v>
      </c>
      <c r="G21" s="39">
        <v>14451</v>
      </c>
      <c r="H21" s="37">
        <v>28241</v>
      </c>
      <c r="I21" s="38">
        <v>13133</v>
      </c>
      <c r="J21" s="39">
        <v>15108</v>
      </c>
      <c r="K21" s="43">
        <v>29395</v>
      </c>
      <c r="L21" s="44">
        <v>13628</v>
      </c>
      <c r="M21" s="44">
        <v>15767</v>
      </c>
      <c r="N21" s="9"/>
      <c r="O21" s="33" t="s">
        <v>43</v>
      </c>
      <c r="P21" s="9"/>
    </row>
    <row r="22" spans="1:22" s="6" customFormat="1" ht="20.25" customHeight="1">
      <c r="A22" s="33"/>
      <c r="B22" s="33" t="s">
        <v>5</v>
      </c>
      <c r="C22" s="33"/>
      <c r="D22" s="32"/>
      <c r="E22" s="38">
        <v>6820</v>
      </c>
      <c r="F22" s="38">
        <v>3256</v>
      </c>
      <c r="G22" s="38">
        <v>3564</v>
      </c>
      <c r="H22" s="38">
        <v>6898</v>
      </c>
      <c r="I22" s="38">
        <v>3298</v>
      </c>
      <c r="J22" s="38">
        <v>3600</v>
      </c>
      <c r="K22" s="43">
        <v>6958</v>
      </c>
      <c r="L22" s="44">
        <v>3318</v>
      </c>
      <c r="M22" s="44">
        <v>3640</v>
      </c>
      <c r="N22" s="9"/>
      <c r="O22" s="33" t="s">
        <v>10</v>
      </c>
      <c r="P22" s="9"/>
    </row>
    <row r="23" spans="1:22" s="6" customFormat="1" ht="20.25" customHeight="1">
      <c r="A23" s="32" t="s">
        <v>19</v>
      </c>
      <c r="B23" s="33"/>
      <c r="C23" s="33"/>
      <c r="D23" s="32"/>
      <c r="E23" s="38">
        <v>96881</v>
      </c>
      <c r="F23" s="38">
        <v>47058</v>
      </c>
      <c r="G23" s="38">
        <v>49823</v>
      </c>
      <c r="H23" s="38">
        <v>99536</v>
      </c>
      <c r="I23" s="38">
        <v>48197</v>
      </c>
      <c r="J23" s="38">
        <v>51339</v>
      </c>
      <c r="K23" s="43">
        <v>101946</v>
      </c>
      <c r="L23" s="44">
        <v>49418</v>
      </c>
      <c r="M23" s="44">
        <v>52528</v>
      </c>
      <c r="N23" s="14" t="s">
        <v>36</v>
      </c>
      <c r="O23" s="11"/>
      <c r="P23" s="11"/>
    </row>
    <row r="24" spans="1:22" s="6" customFormat="1" ht="20.25" customHeight="1">
      <c r="A24" s="29"/>
      <c r="B24" s="9" t="s">
        <v>4</v>
      </c>
      <c r="C24" s="33"/>
      <c r="D24" s="32"/>
      <c r="E24" s="38">
        <f>SUM(E25:E26)</f>
        <v>14635</v>
      </c>
      <c r="F24" s="38">
        <f t="shared" ref="F24:J24" si="4">SUM(F25:F26)</f>
        <v>6956</v>
      </c>
      <c r="G24" s="38">
        <f t="shared" si="4"/>
        <v>7679</v>
      </c>
      <c r="H24" s="38">
        <f t="shared" si="4"/>
        <v>15046</v>
      </c>
      <c r="I24" s="38">
        <f t="shared" si="4"/>
        <v>7122</v>
      </c>
      <c r="J24" s="38">
        <f t="shared" si="4"/>
        <v>7924</v>
      </c>
      <c r="K24" s="43">
        <f>SUM(K25:K26)</f>
        <v>15380</v>
      </c>
      <c r="L24" s="43">
        <f t="shared" ref="L24:M24" si="5">SUM(L25:L26)</f>
        <v>7255</v>
      </c>
      <c r="M24" s="44">
        <f t="shared" si="5"/>
        <v>8125</v>
      </c>
      <c r="N24" s="9"/>
      <c r="O24" s="9" t="s">
        <v>9</v>
      </c>
      <c r="P24" s="9"/>
    </row>
    <row r="25" spans="1:22" s="6" customFormat="1" ht="20.25" customHeight="1">
      <c r="A25" s="33"/>
      <c r="B25" s="32" t="s">
        <v>34</v>
      </c>
      <c r="C25" s="33"/>
      <c r="D25" s="32"/>
      <c r="E25" s="38">
        <v>6734</v>
      </c>
      <c r="F25" s="38">
        <v>3069</v>
      </c>
      <c r="G25" s="38">
        <v>3665</v>
      </c>
      <c r="H25" s="38">
        <v>6841</v>
      </c>
      <c r="I25" s="38">
        <v>3081</v>
      </c>
      <c r="J25" s="38">
        <v>3760</v>
      </c>
      <c r="K25" s="43">
        <v>6930</v>
      </c>
      <c r="L25" s="44">
        <v>3097</v>
      </c>
      <c r="M25" s="46">
        <v>3833</v>
      </c>
      <c r="N25" s="10"/>
      <c r="O25" s="33" t="s">
        <v>44</v>
      </c>
      <c r="P25" s="9"/>
    </row>
    <row r="26" spans="1:22" s="6" customFormat="1" ht="20.25" customHeight="1">
      <c r="A26" s="29"/>
      <c r="B26" s="32" t="s">
        <v>35</v>
      </c>
      <c r="C26" s="32"/>
      <c r="D26" s="32"/>
      <c r="E26" s="40">
        <v>7901</v>
      </c>
      <c r="F26" s="38">
        <v>3887</v>
      </c>
      <c r="G26" s="39">
        <v>4014</v>
      </c>
      <c r="H26" s="37">
        <v>8205</v>
      </c>
      <c r="I26" s="38">
        <v>4041</v>
      </c>
      <c r="J26" s="39">
        <v>4164</v>
      </c>
      <c r="K26" s="43">
        <v>8450</v>
      </c>
      <c r="L26" s="44">
        <v>4158</v>
      </c>
      <c r="M26" s="46">
        <v>4292</v>
      </c>
      <c r="N26" s="10"/>
      <c r="O26" s="29" t="s">
        <v>45</v>
      </c>
      <c r="P26" s="12"/>
      <c r="Q26" s="8"/>
    </row>
    <row r="27" spans="1:22" s="6" customFormat="1" ht="20.25" customHeight="1">
      <c r="A27" s="29"/>
      <c r="B27" s="29" t="s">
        <v>5</v>
      </c>
      <c r="C27" s="29"/>
      <c r="D27" s="32"/>
      <c r="E27" s="40">
        <v>82246</v>
      </c>
      <c r="F27" s="38">
        <v>40102</v>
      </c>
      <c r="G27" s="39">
        <v>42144</v>
      </c>
      <c r="H27" s="37">
        <v>84490</v>
      </c>
      <c r="I27" s="38">
        <v>41075</v>
      </c>
      <c r="J27" s="39">
        <v>43415</v>
      </c>
      <c r="K27" s="43">
        <v>86566</v>
      </c>
      <c r="L27" s="44">
        <v>42163</v>
      </c>
      <c r="M27" s="46">
        <v>44403</v>
      </c>
      <c r="N27" s="10"/>
      <c r="O27" s="29" t="s">
        <v>10</v>
      </c>
      <c r="P27" s="12"/>
      <c r="Q27" s="8"/>
    </row>
    <row r="28" spans="1:22" s="6" customFormat="1" ht="20.25" customHeight="1">
      <c r="A28" s="15"/>
      <c r="B28" s="15"/>
      <c r="C28" s="15"/>
      <c r="D28" s="24"/>
      <c r="E28" s="24"/>
      <c r="F28" s="16"/>
      <c r="G28" s="24"/>
      <c r="H28" s="17"/>
      <c r="I28" s="16"/>
      <c r="J28" s="24"/>
      <c r="K28" s="17"/>
      <c r="L28" s="16"/>
      <c r="M28" s="15"/>
      <c r="N28" s="17"/>
      <c r="O28" s="15"/>
    </row>
    <row r="29" spans="1:22" s="6" customFormat="1" ht="3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22" s="6" customFormat="1" ht="17.25">
      <c r="A30" s="9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22" s="6" customFormat="1" ht="17.25">
      <c r="A31" s="9"/>
      <c r="B31" s="9" t="s">
        <v>13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22">
      <c r="T32" s="6"/>
      <c r="U32" s="6"/>
      <c r="V32" s="6"/>
    </row>
    <row r="33" spans="20:22">
      <c r="T33" s="6"/>
      <c r="U33" s="6"/>
      <c r="V33" s="6"/>
    </row>
    <row r="34" spans="20:22">
      <c r="T34" s="6"/>
      <c r="U34" s="6"/>
      <c r="V34" s="6"/>
    </row>
    <row r="35" spans="20:22">
      <c r="T35" s="6"/>
      <c r="U35" s="6"/>
      <c r="V35" s="6"/>
    </row>
    <row r="36" spans="20:22">
      <c r="T36" s="6"/>
      <c r="U36" s="6"/>
      <c r="V36" s="6"/>
    </row>
  </sheetData>
  <mergeCells count="8">
    <mergeCell ref="N18:O18"/>
    <mergeCell ref="N4:O6"/>
    <mergeCell ref="A4:D6"/>
    <mergeCell ref="A7:D7"/>
    <mergeCell ref="N7:O7"/>
    <mergeCell ref="K4:M4"/>
    <mergeCell ref="E4:G4"/>
    <mergeCell ref="H4:J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2018-08-30T08:31:51Z</cp:lastPrinted>
  <dcterms:created xsi:type="dcterms:W3CDTF">2004-08-16T17:13:42Z</dcterms:created>
  <dcterms:modified xsi:type="dcterms:W3CDTF">2018-09-24T06:18:14Z</dcterms:modified>
</cp:coreProperties>
</file>