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315" yWindow="-240" windowWidth="20730" windowHeight="8625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B12" i="15"/>
  <c r="C12"/>
  <c r="D12"/>
  <c r="C16"/>
  <c r="D16"/>
  <c r="B16"/>
  <c r="D37" l="1"/>
  <c r="C37"/>
  <c r="B37"/>
  <c r="D36" l="1"/>
  <c r="D35"/>
  <c r="D34"/>
  <c r="D33"/>
  <c r="D31"/>
  <c r="D30"/>
  <c r="D29"/>
  <c r="D28"/>
  <c r="D27"/>
  <c r="D26"/>
  <c r="D25"/>
  <c r="C36"/>
  <c r="B36"/>
  <c r="B26"/>
  <c r="B27"/>
  <c r="B28"/>
  <c r="B29"/>
  <c r="B30"/>
  <c r="B31"/>
  <c r="B33"/>
  <c r="B34"/>
  <c r="B35"/>
  <c r="C26"/>
  <c r="C27"/>
  <c r="C28"/>
  <c r="C29"/>
  <c r="C30"/>
  <c r="C31"/>
  <c r="C33"/>
  <c r="C34"/>
  <c r="C35"/>
  <c r="C25"/>
  <c r="B25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<sst xmlns="http://schemas.openxmlformats.org/spreadsheetml/2006/main" count="50" uniqueCount="24">
  <si>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</si>
  <si>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</si>
  <si>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</si>
  <si>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</si>
  <si>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</si>
  <si>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</si>
  <si>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</si>
  <si>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</si>
  <si>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</si>
  <si>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</si>
  <si>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</si>
  <si>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</si>
  <si>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</si>
  <si>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</si>
  <si>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</si>
  <si>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</si>
  <si>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</si>
  <si>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</si>
  <si>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</si>
  <si>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</si>
  <si>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</si>
  <si>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</si>
  <si>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จังหวัดยะลา</t>
  </si>
  <si>
    <t>ตารางที่ 2  ประชากรอายุ 15 ปีขึ้นไป จำแนกตามระดับการศึกษาที่สำเร็จ และเพศ ไตรมาสที่ 3/2560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</si>
</sst>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showGridLines="0" tabSelected="1" workbookViewId="0"/>
  </sheetViews>
  <sheetFormatPr defaultColWidth="9.140625"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8" s="1" customFormat="1" ht="26.25" customHeight="1">
      <c r="A1" s="1" t="s">
        <v>23</v>
      </c>
      <c r="B1" s="2"/>
      <c r="C1" s="2"/>
      <c r="D1" s="2"/>
      <c r="E1" s="3"/>
    </row>
    <row r="2" spans="1:8" s="1" customFormat="1" ht="26.25" customHeight="1">
      <c r="A2" s="1" t="s">
        <v>22</v>
      </c>
      <c r="B2" s="2"/>
      <c r="C2" s="2"/>
      <c r="D2" s="2"/>
      <c r="E2" s="3"/>
    </row>
    <row r="3" spans="1:8" ht="3.75" customHeight="1"/>
    <row r="4" spans="1:8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8" s="8" customFormat="1" ht="19.5" customHeight="1">
      <c r="B5" s="31" t="s">
        <v>5</v>
      </c>
      <c r="C5" s="31"/>
      <c r="D5" s="31"/>
      <c r="E5" s="9"/>
      <c r="H5" s="23"/>
    </row>
    <row r="6" spans="1:8" s="13" customFormat="1" ht="21" customHeight="1">
      <c r="A6" s="10" t="s">
        <v>3</v>
      </c>
      <c r="B6" s="28">
        <v>330648</v>
      </c>
      <c r="C6" s="28">
        <v>161762</v>
      </c>
      <c r="D6" s="28">
        <v>168886</v>
      </c>
      <c r="E6" s="11"/>
      <c r="H6" s="23"/>
    </row>
    <row r="7" spans="1:8" s="13" customFormat="1" ht="6" customHeight="1">
      <c r="A7" s="10"/>
      <c r="B7" s="28"/>
      <c r="C7" s="28"/>
      <c r="D7" s="28"/>
      <c r="E7" s="11"/>
      <c r="H7" s="23"/>
    </row>
    <row r="8" spans="1:8" s="13" customFormat="1" ht="21" customHeight="1">
      <c r="A8" s="14" t="s">
        <v>8</v>
      </c>
      <c r="B8" s="29">
        <v>25315.53</v>
      </c>
      <c r="C8" s="29">
        <v>10405.14</v>
      </c>
      <c r="D8" s="29">
        <v>14910.39</v>
      </c>
      <c r="E8" s="16"/>
      <c r="F8" s="2"/>
      <c r="H8" s="23"/>
    </row>
    <row r="9" spans="1:8" s="13" customFormat="1" ht="21" customHeight="1">
      <c r="A9" s="2" t="s">
        <v>7</v>
      </c>
      <c r="B9" s="29">
        <v>37446.699999999997</v>
      </c>
      <c r="C9" s="29">
        <v>17395.64</v>
      </c>
      <c r="D9" s="29">
        <v>20051.07</v>
      </c>
      <c r="E9" s="16"/>
      <c r="H9" s="23"/>
    </row>
    <row r="10" spans="1:8" s="13" customFormat="1" ht="21" customHeight="1">
      <c r="A10" s="17" t="s">
        <v>9</v>
      </c>
      <c r="B10" s="29">
        <v>89412.68</v>
      </c>
      <c r="C10" s="29">
        <v>48599.98</v>
      </c>
      <c r="D10" s="29">
        <v>40812.699999999997</v>
      </c>
      <c r="E10" s="16"/>
      <c r="H10" s="23"/>
    </row>
    <row r="11" spans="1:8" s="13" customFormat="1" ht="21" customHeight="1">
      <c r="A11" s="17" t="s">
        <v>10</v>
      </c>
      <c r="B11" s="29">
        <v>65878.320000000007</v>
      </c>
      <c r="C11" s="29">
        <v>36081.870000000003</v>
      </c>
      <c r="D11" s="29">
        <v>29796.44</v>
      </c>
      <c r="E11" s="16"/>
      <c r="H11" s="23"/>
    </row>
    <row r="12" spans="1:8" s="2" customFormat="1" ht="21" customHeight="1">
      <c r="A12" s="2" t="s">
        <v>11</v>
      </c>
      <c r="B12" s="29">
        <f>SUM(B13:B15)</f>
        <v>79973.77</v>
      </c>
      <c r="C12" s="29">
        <f t="shared" ref="C12:D12" si="0">SUM(C13:C15)</f>
        <v>34191.840000000004</v>
      </c>
      <c r="D12" s="29">
        <f t="shared" si="0"/>
        <v>45781.93</v>
      </c>
      <c r="E12" s="15"/>
      <c r="F12" s="12"/>
      <c r="G12" s="8"/>
      <c r="H12" s="23"/>
    </row>
    <row r="13" spans="1:8" s="2" customFormat="1" ht="21" customHeight="1">
      <c r="A13" s="19" t="s">
        <v>12</v>
      </c>
      <c r="B13" s="29">
        <v>77771.63</v>
      </c>
      <c r="C13" s="29">
        <v>33184.97</v>
      </c>
      <c r="D13" s="29">
        <v>44586.66</v>
      </c>
      <c r="E13" s="18"/>
      <c r="F13" s="12"/>
      <c r="H13" s="23"/>
    </row>
    <row r="14" spans="1:8" s="2" customFormat="1" ht="21" customHeight="1">
      <c r="A14" s="19" t="s">
        <v>13</v>
      </c>
      <c r="B14" s="29">
        <v>2202.14</v>
      </c>
      <c r="C14" s="29">
        <v>1006.87</v>
      </c>
      <c r="D14" s="29">
        <v>1195.27</v>
      </c>
      <c r="F14" s="4"/>
      <c r="H14" s="23"/>
    </row>
    <row r="15" spans="1:8" s="2" customFormat="1" ht="21" customHeight="1">
      <c r="A15" s="20" t="s">
        <v>14</v>
      </c>
      <c r="B15" s="29" t="s">
        <v>4</v>
      </c>
      <c r="C15" s="29" t="s">
        <v>4</v>
      </c>
      <c r="D15" s="29" t="s">
        <v>4</v>
      </c>
      <c r="E15" s="18"/>
      <c r="G15" s="8"/>
      <c r="H15" s="23"/>
    </row>
    <row r="16" spans="1:8" s="2" customFormat="1" ht="21" customHeight="1">
      <c r="A16" s="2" t="s">
        <v>15</v>
      </c>
      <c r="B16" s="29">
        <f>SUM(B17:B19)</f>
        <v>29148.309999999998</v>
      </c>
      <c r="C16" s="29">
        <f t="shared" ref="C16:D16" si="1">SUM(C17:C19)</f>
        <v>13563.3</v>
      </c>
      <c r="D16" s="29">
        <f t="shared" si="1"/>
        <v>15585.01</v>
      </c>
      <c r="E16" s="18"/>
      <c r="H16" s="23"/>
    </row>
    <row r="17" spans="1:8" s="13" customFormat="1" ht="21" customHeight="1">
      <c r="A17" s="20" t="s">
        <v>16</v>
      </c>
      <c r="B17" s="29">
        <v>14209.43</v>
      </c>
      <c r="C17" s="29">
        <v>6791.21</v>
      </c>
      <c r="D17" s="29">
        <v>7418.22</v>
      </c>
      <c r="E17" s="11"/>
      <c r="G17" s="2"/>
      <c r="H17" s="23"/>
    </row>
    <row r="18" spans="1:8" s="13" customFormat="1" ht="21" customHeight="1">
      <c r="A18" s="20" t="s">
        <v>17</v>
      </c>
      <c r="B18" s="29">
        <v>7836.14</v>
      </c>
      <c r="C18" s="29">
        <v>3333.79</v>
      </c>
      <c r="D18" s="29">
        <v>4502.3500000000004</v>
      </c>
      <c r="E18" s="16"/>
      <c r="G18" s="8"/>
      <c r="H18" s="23"/>
    </row>
    <row r="19" spans="1:8" s="13" customFormat="1" ht="21" customHeight="1">
      <c r="A19" s="20" t="s">
        <v>18</v>
      </c>
      <c r="B19" s="29">
        <v>7102.74</v>
      </c>
      <c r="C19" s="29">
        <v>3438.3</v>
      </c>
      <c r="D19" s="29">
        <v>3664.44</v>
      </c>
      <c r="E19" s="16"/>
      <c r="G19" s="2"/>
    </row>
    <row r="20" spans="1:8" s="13" customFormat="1" ht="21" customHeight="1">
      <c r="A20" s="19" t="s">
        <v>19</v>
      </c>
      <c r="B20" s="29">
        <v>3472.69</v>
      </c>
      <c r="C20" s="29">
        <v>1524.23</v>
      </c>
      <c r="D20" s="29">
        <v>1948.46</v>
      </c>
      <c r="E20" s="16"/>
      <c r="G20" s="18"/>
    </row>
    <row r="21" spans="1:8" s="13" customFormat="1" ht="21" customHeight="1">
      <c r="A21" s="19" t="s">
        <v>20</v>
      </c>
      <c r="B21" s="30" t="s">
        <v>4</v>
      </c>
      <c r="C21" s="30" t="s">
        <v>4</v>
      </c>
      <c r="D21" s="30" t="s">
        <v>4</v>
      </c>
      <c r="E21" s="16"/>
      <c r="G21" s="2"/>
    </row>
    <row r="22" spans="1:8" s="2" customFormat="1" ht="18" customHeight="1">
      <c r="B22" s="32" t="s">
        <v>21</v>
      </c>
      <c r="C22" s="32"/>
      <c r="D22" s="32"/>
      <c r="E22" s="18"/>
    </row>
    <row r="23" spans="1:8" s="2" customFormat="1" ht="18.75" customHeight="1">
      <c r="A23" s="7" t="s">
        <v>3</v>
      </c>
      <c r="B23" s="21">
        <v>100</v>
      </c>
      <c r="C23" s="21">
        <v>100</v>
      </c>
      <c r="D23" s="21">
        <v>100</v>
      </c>
      <c r="E23" s="18"/>
      <c r="G23" s="25"/>
    </row>
    <row r="24" spans="1:8" s="2" customFormat="1" ht="6" customHeight="1">
      <c r="A24" s="7"/>
      <c r="B24" s="21"/>
      <c r="C24" s="21"/>
      <c r="D24" s="21"/>
      <c r="E24" s="18"/>
    </row>
    <row r="25" spans="1:8" s="2" customFormat="1" ht="21" customHeight="1">
      <c r="A25" s="14" t="s">
        <v>8</v>
      </c>
      <c r="B25" s="26">
        <f t="shared" ref="B25:D31" si="2">SUM(B8/B$6)*100</f>
        <v>7.6563384626551487</v>
      </c>
      <c r="C25" s="26">
        <f t="shared" si="2"/>
        <v>6.4323759597433261</v>
      </c>
      <c r="D25" s="26">
        <f t="shared" si="2"/>
        <v>8.8286714114846703</v>
      </c>
      <c r="G25" s="25"/>
    </row>
    <row r="26" spans="1:8" s="2" customFormat="1" ht="21" customHeight="1">
      <c r="A26" s="13" t="s">
        <v>7</v>
      </c>
      <c r="B26" s="26">
        <f t="shared" ref="B26" si="3">SUM(B9/B$6)*100</f>
        <v>11.325246183252279</v>
      </c>
      <c r="C26" s="26">
        <f t="shared" ref="C26" si="4">SUM(C9/C$6)*100</f>
        <v>10.753848246188845</v>
      </c>
      <c r="D26" s="26">
        <f t="shared" si="2"/>
        <v>11.872547161990928</v>
      </c>
      <c r="E26" s="18"/>
    </row>
    <row r="27" spans="1:8" s="2" customFormat="1" ht="21" customHeight="1">
      <c r="A27" s="17" t="s">
        <v>9</v>
      </c>
      <c r="B27" s="26">
        <f t="shared" ref="B27" si="5">SUM(B10/B$6)*100</f>
        <v>27.041651544845269</v>
      </c>
      <c r="C27" s="26">
        <f t="shared" ref="C27" si="6">SUM(C10/C$6)*100</f>
        <v>30.04412655629876</v>
      </c>
      <c r="D27" s="26">
        <f t="shared" si="2"/>
        <v>24.165827836528781</v>
      </c>
    </row>
    <row r="28" spans="1:8" s="2" customFormat="1" ht="21" customHeight="1">
      <c r="A28" s="17" t="s">
        <v>10</v>
      </c>
      <c r="B28" s="26">
        <f t="shared" ref="B28" si="7">SUM(B11/B$6)*100</f>
        <v>19.924003774406621</v>
      </c>
      <c r="C28" s="26">
        <f t="shared" ref="C28" si="8">SUM(C11/C$6)*100</f>
        <v>22.305529110668761</v>
      </c>
      <c r="D28" s="26">
        <f t="shared" si="2"/>
        <v>17.642930734341508</v>
      </c>
    </row>
    <row r="29" spans="1:8" s="2" customFormat="1" ht="21" customHeight="1">
      <c r="A29" s="13" t="s">
        <v>11</v>
      </c>
      <c r="B29" s="26">
        <f t="shared" ref="B29" si="9">SUM(B12/B$6)*100</f>
        <v>24.186981321526215</v>
      </c>
      <c r="C29" s="26">
        <f t="shared" ref="C29" si="10">SUM(C12/C$6)*100</f>
        <v>21.137127384676255</v>
      </c>
      <c r="D29" s="26">
        <f t="shared" si="2"/>
        <v>27.108185403171369</v>
      </c>
    </row>
    <row r="30" spans="1:8" s="2" customFormat="1" ht="21" customHeight="1">
      <c r="A30" s="19" t="s">
        <v>12</v>
      </c>
      <c r="B30" s="26">
        <f t="shared" ref="B30" si="11">SUM(B13/B$6)*100</f>
        <v>23.52097396627229</v>
      </c>
      <c r="C30" s="26">
        <f t="shared" ref="C30" si="12">SUM(C13/C$6)*100</f>
        <v>20.514688245694295</v>
      </c>
      <c r="D30" s="26">
        <f t="shared" si="2"/>
        <v>26.400447639235935</v>
      </c>
    </row>
    <row r="31" spans="1:8" s="2" customFormat="1" ht="21" customHeight="1">
      <c r="A31" s="19" t="s">
        <v>13</v>
      </c>
      <c r="B31" s="26">
        <f t="shared" ref="B31" si="13">SUM(B14/B$6)*100</f>
        <v>0.66600735525392551</v>
      </c>
      <c r="C31" s="26">
        <f t="shared" ref="C31" si="14">SUM(C14/C$6)*100</f>
        <v>0.62243913898196113</v>
      </c>
      <c r="D31" s="26">
        <f t="shared" si="2"/>
        <v>0.70773776393543564</v>
      </c>
    </row>
    <row r="32" spans="1:8" s="2" customFormat="1" ht="21" customHeight="1">
      <c r="A32" s="20" t="s">
        <v>14</v>
      </c>
      <c r="B32" s="26" t="s">
        <v>4</v>
      </c>
      <c r="C32" s="26" t="s">
        <v>4</v>
      </c>
      <c r="D32" s="26" t="s">
        <v>4</v>
      </c>
    </row>
    <row r="33" spans="1:6" s="2" customFormat="1" ht="21" customHeight="1">
      <c r="A33" s="13" t="s">
        <v>15</v>
      </c>
      <c r="B33" s="26">
        <f t="shared" ref="B33" si="15">SUM(B16/B$6)*100</f>
        <v>8.8155107546393747</v>
      </c>
      <c r="C33" s="26">
        <f t="shared" ref="C33:D37" si="16">SUM(C16/C$6)*100</f>
        <v>8.3847257081391184</v>
      </c>
      <c r="D33" s="26">
        <f t="shared" si="16"/>
        <v>9.2281242968629726</v>
      </c>
    </row>
    <row r="34" spans="1:6" s="2" customFormat="1" ht="21" customHeight="1">
      <c r="A34" s="20" t="s">
        <v>16</v>
      </c>
      <c r="B34" s="26">
        <f t="shared" ref="B34" si="17">SUM(B17/B$6)*100</f>
        <v>4.2974492511674045</v>
      </c>
      <c r="C34" s="26">
        <f t="shared" ref="C34" si="18">SUM(C17/C$6)*100</f>
        <v>4.1982727711081713</v>
      </c>
      <c r="D34" s="26">
        <f t="shared" si="16"/>
        <v>4.3924422391435645</v>
      </c>
    </row>
    <row r="35" spans="1:6" s="2" customFormat="1" ht="21" customHeight="1">
      <c r="A35" s="20" t="s">
        <v>17</v>
      </c>
      <c r="B35" s="26">
        <f t="shared" ref="B35:B37" si="19">SUM(B18/B$6)*100</f>
        <v>2.3699341898332973</v>
      </c>
      <c r="C35" s="26">
        <f t="shared" ref="C35:C37" si="20">SUM(C18/C$6)*100</f>
        <v>2.0609228372547324</v>
      </c>
      <c r="D35" s="26">
        <f t="shared" si="16"/>
        <v>2.6659107326835856</v>
      </c>
    </row>
    <row r="36" spans="1:6" s="2" customFormat="1" ht="21" customHeight="1">
      <c r="A36" s="20" t="s">
        <v>18</v>
      </c>
      <c r="B36" s="26">
        <f t="shared" si="19"/>
        <v>2.1481273136386729</v>
      </c>
      <c r="C36" s="26">
        <f t="shared" si="20"/>
        <v>2.1255300997762143</v>
      </c>
      <c r="D36" s="26">
        <f t="shared" si="16"/>
        <v>2.169771325035823</v>
      </c>
    </row>
    <row r="37" spans="1:6" s="2" customFormat="1" ht="21" customHeight="1">
      <c r="A37" s="19" t="s">
        <v>19</v>
      </c>
      <c r="B37" s="26">
        <f t="shared" si="19"/>
        <v>1.0502679586750865</v>
      </c>
      <c r="C37" s="26">
        <f t="shared" si="20"/>
        <v>0.94226703428493719</v>
      </c>
      <c r="D37" s="26">
        <f t="shared" si="16"/>
        <v>1.1537131556197673</v>
      </c>
    </row>
    <row r="38" spans="1:6" s="2" customFormat="1" ht="20.25" customHeight="1">
      <c r="A38" s="22" t="s">
        <v>20</v>
      </c>
      <c r="B38" s="27" t="s">
        <v>4</v>
      </c>
      <c r="C38" s="27" t="s">
        <v>4</v>
      </c>
      <c r="D38" s="27" t="s">
        <v>4</v>
      </c>
    </row>
    <row r="39" spans="1:6" ht="21" customHeight="1">
      <c r="A39" s="23"/>
      <c r="B39" s="24"/>
      <c r="C39" s="24"/>
      <c r="D39" s="24"/>
    </row>
    <row r="40" spans="1:6" ht="26.25" customHeight="1">
      <c r="B40" s="24"/>
      <c r="C40" s="24"/>
      <c r="D40" s="24"/>
      <c r="E40" s="24"/>
      <c r="F40" s="24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2017-10-11T11:06:28Z</cp:lastPrinted>
  <dcterms:created xsi:type="dcterms:W3CDTF">2000-11-20T04:06:35Z</dcterms:created>
  <dcterms:modified xsi:type="dcterms:W3CDTF">2017-10-11T11:06:51Z</dcterms:modified>
</cp:coreProperties>
</file>