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 สรง ไตรมาส 3-61\up ศูนย์ข้อมูล\รายเดือนสค\"/>
    </mc:Choice>
  </mc:AlternateContent>
  <bookViews>
    <workbookView xWindow="0" yWindow="0" windowWidth="20490" windowHeight="7125"/>
  </bookViews>
  <sheets>
    <sheet name="ตารางที่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C11" i="1"/>
  <c r="C27" i="1" s="1"/>
  <c r="D11" i="1"/>
  <c r="B15" i="1"/>
  <c r="B31" i="1" s="1"/>
  <c r="C15" i="1"/>
  <c r="C31" i="1" s="1"/>
  <c r="D15" i="1"/>
  <c r="B23" i="1"/>
  <c r="C23" i="1"/>
  <c r="D23" i="1"/>
  <c r="B24" i="1"/>
  <c r="C24" i="1"/>
  <c r="D24" i="1"/>
  <c r="B25" i="1"/>
  <c r="C25" i="1"/>
  <c r="D25" i="1"/>
  <c r="C26" i="1"/>
  <c r="D26" i="1"/>
  <c r="B27" i="1"/>
  <c r="D27" i="1"/>
  <c r="B28" i="1"/>
  <c r="C28" i="1"/>
  <c r="D28" i="1"/>
  <c r="B29" i="1"/>
  <c r="C29" i="1"/>
  <c r="D29" i="1"/>
  <c r="D31" i="1"/>
  <c r="B32" i="1"/>
  <c r="D32" i="1"/>
  <c r="B33" i="1"/>
  <c r="C33" i="1"/>
  <c r="D33" i="1"/>
  <c r="B34" i="1"/>
  <c r="C34" i="1"/>
  <c r="D34" i="1"/>
  <c r="B36" i="1"/>
  <c r="C36" i="1"/>
  <c r="D36" i="1"/>
</calcChain>
</file>

<file path=xl/sharedStrings.xml><?xml version="1.0" encoding="utf-8"?>
<sst xmlns="http://schemas.openxmlformats.org/spreadsheetml/2006/main" count="53" uniqueCount="27">
  <si>
    <t>หมายเหตุ :  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</si>
  <si>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</si>
  <si>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</si>
  <si>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</si>
  <si>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</si>
  <si>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</si>
  <si>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</si>
  <si>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</si>
  <si>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</si>
  <si>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</si>
  <si>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</si>
  <si>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</si>
  <si>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</si>
  <si>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</si>
  <si>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</si>
  <si>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</si>
  <si>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</si>
  <si>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</si>
  <si>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</si>
  <si>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</si>
  <si>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</si>
  <si>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</si>
  <si>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</si>
  <si>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ตารางที่ 2  จำนวนและร้อยละของประชากรอายุ 15 ปีขึ้นไป  จำแนกตามระดับการศึกษาที่สำเร็จ  </t>
  </si>
  <si>
    <t xml:space="preserve">              และเพศ เดือนสิงหาคม พ.ศ.2561</t>
  </si>
  <si>
    <t>หมายเหตุ :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</si>
  <si>
    <t>ที่มา : การสำรวจภาวะการทำงานของประชากร จังหวัดสระแก้ว เดือนสิงหาคม 2561 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</si>
</sst>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0.0000"/>
    <numFmt numFmtId="188" formatCode="0.0"/>
    <numFmt numFmtId="189" formatCode="0.000"/>
    <numFmt numFmtId="190" formatCode="#,##0.0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0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4"/>
      <color rgb="FFFF0000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187" fontId="1" fillId="0" borderId="0" xfId="0" applyNumberFormat="1" applyFont="1"/>
    <xf numFmtId="188" fontId="1" fillId="0" borderId="0" xfId="0" applyNumberFormat="1" applyFont="1"/>
    <xf numFmtId="0" fontId="3" fillId="0" borderId="0" xfId="0" applyFont="1"/>
    <xf numFmtId="188" fontId="4" fillId="0" borderId="0" xfId="0" applyNumberFormat="1" applyFont="1"/>
    <xf numFmtId="0" fontId="4" fillId="0" borderId="0" xfId="0" applyFont="1"/>
    <xf numFmtId="0" fontId="4" fillId="0" borderId="1" xfId="0" applyFont="1" applyBorder="1"/>
    <xf numFmtId="189" fontId="4" fillId="0" borderId="1" xfId="0" applyNumberFormat="1" applyFont="1" applyFill="1" applyBorder="1" applyAlignment="1">
      <alignment horizontal="right"/>
    </xf>
    <xf numFmtId="188" fontId="4" fillId="0" borderId="1" xfId="0" applyNumberFormat="1" applyFont="1" applyFill="1" applyBorder="1" applyAlignment="1">
      <alignment horizontal="right"/>
    </xf>
    <xf numFmtId="190" fontId="4" fillId="0" borderId="1" xfId="0" applyNumberFormat="1" applyFont="1" applyBorder="1" applyAlignment="1" applyProtection="1">
      <alignment horizontal="left" vertical="center"/>
    </xf>
    <xf numFmtId="188" fontId="4" fillId="0" borderId="0" xfId="0" applyNumberFormat="1" applyFont="1" applyFill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5" fillId="0" borderId="0" xfId="0" applyNumberFormat="1" applyFont="1"/>
    <xf numFmtId="188" fontId="4" fillId="0" borderId="0" xfId="0" applyNumberFormat="1" applyFont="1" applyAlignment="1">
      <alignment horizontal="right"/>
    </xf>
    <xf numFmtId="0" fontId="6" fillId="0" borderId="0" xfId="0" applyFont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7" fillId="0" borderId="0" xfId="0" applyFont="1" applyBorder="1" applyAlignment="1">
      <alignment vertical="center"/>
    </xf>
    <xf numFmtId="188" fontId="8" fillId="0" borderId="0" xfId="0" applyNumberFormat="1" applyFont="1"/>
    <xf numFmtId="187" fontId="4" fillId="0" borderId="0" xfId="0" applyNumberFormat="1" applyFont="1"/>
    <xf numFmtId="188" fontId="9" fillId="0" borderId="0" xfId="0" applyNumberFormat="1" applyFont="1" applyFill="1" applyBorder="1" applyAlignment="1">
      <alignment horizontal="right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4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 indent="1"/>
    </xf>
    <xf numFmtId="0" fontId="1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  <xf numFmtId="0" fontId="6" fillId="0" borderId="0" xfId="0" applyFont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66"/>
  <sheetViews>
    <sheetView showGridLines="0" tabSelected="1" zoomScaleNormal="100" workbookViewId="0">
      <selection activeCell="J8" sqref="J8"/>
    </sheetView>
  </sheetViews>
  <sheetFormatPr defaultColWidth="9.140625" defaultRowHeight="26.25" customHeight="1" x14ac:dyDescent="0.35"/>
  <cols>
    <col min="1" max="1" width="32.28515625" style="2" customWidth="1"/>
    <col min="2" max="4" width="18.7109375" style="1" customWidth="1"/>
    <col min="5" max="5" width="0.85546875" style="1" customWidth="1"/>
    <col min="6" max="16384" width="9.140625" style="1"/>
  </cols>
  <sheetData>
    <row r="1" spans="1:9" s="2" customFormat="1" ht="30" customHeight="1" x14ac:dyDescent="0.35">
      <c r="A1" s="2" t="s">
        <v>23</v>
      </c>
      <c r="B1" s="7"/>
      <c r="C1" s="7"/>
      <c r="D1" s="7"/>
      <c r="E1" s="39"/>
      <c r="F1" s="39"/>
    </row>
    <row r="2" spans="1:9" s="2" customFormat="1" ht="23.25" customHeight="1" x14ac:dyDescent="0.35">
      <c r="A2" s="2" t="s">
        <v>24</v>
      </c>
      <c r="B2" s="40"/>
      <c r="C2" s="40"/>
      <c r="D2" s="40"/>
      <c r="E2" s="39"/>
      <c r="F2" s="39"/>
    </row>
    <row r="3" spans="1:9" ht="6" customHeight="1" x14ac:dyDescent="0.35">
      <c r="E3" s="38"/>
    </row>
    <row r="4" spans="1:9" ht="24" customHeight="1" x14ac:dyDescent="0.35">
      <c r="A4" s="44" t="s">
        <v>22</v>
      </c>
      <c r="B4" s="43" t="s">
        <v>21</v>
      </c>
      <c r="C4" s="44"/>
      <c r="D4" s="44"/>
      <c r="E4" s="37"/>
    </row>
    <row r="5" spans="1:9" s="33" customFormat="1" ht="24" customHeight="1" x14ac:dyDescent="0.3">
      <c r="A5" s="45"/>
      <c r="B5" s="36" t="s">
        <v>20</v>
      </c>
      <c r="C5" s="36" t="s">
        <v>19</v>
      </c>
      <c r="D5" s="36" t="s">
        <v>18</v>
      </c>
      <c r="E5" s="35"/>
      <c r="F5" s="24"/>
      <c r="I5" s="34"/>
    </row>
    <row r="6" spans="1:9" s="25" customFormat="1" ht="24.95" customHeight="1" x14ac:dyDescent="0.3">
      <c r="A6" s="32" t="s">
        <v>16</v>
      </c>
      <c r="B6" s="31">
        <v>488252</v>
      </c>
      <c r="C6" s="31">
        <v>238515</v>
      </c>
      <c r="D6" s="31">
        <v>249737</v>
      </c>
      <c r="E6" s="28"/>
      <c r="F6" s="28"/>
    </row>
    <row r="7" spans="1:9" s="25" customFormat="1" ht="20.25" customHeight="1" x14ac:dyDescent="0.3">
      <c r="A7" s="20" t="s">
        <v>15</v>
      </c>
      <c r="B7" s="27">
        <v>20091.009999999998</v>
      </c>
      <c r="C7" s="27">
        <v>6968.42</v>
      </c>
      <c r="D7" s="27">
        <v>13122.59</v>
      </c>
      <c r="E7" s="26"/>
    </row>
    <row r="8" spans="1:9" s="25" customFormat="1" ht="20.25" customHeight="1" x14ac:dyDescent="0.3">
      <c r="A8" s="7" t="s">
        <v>14</v>
      </c>
      <c r="B8" s="27">
        <v>157852.24</v>
      </c>
      <c r="C8" s="27">
        <v>69837.91</v>
      </c>
      <c r="D8" s="27">
        <v>88014.33</v>
      </c>
      <c r="E8" s="26"/>
    </row>
    <row r="9" spans="1:9" s="25" customFormat="1" ht="20.25" customHeight="1" x14ac:dyDescent="0.3">
      <c r="A9" s="18" t="s">
        <v>13</v>
      </c>
      <c r="B9" s="27">
        <v>106860.58</v>
      </c>
      <c r="C9" s="27">
        <v>55125.86</v>
      </c>
      <c r="D9" s="27">
        <v>51734.720000000001</v>
      </c>
      <c r="E9" s="26"/>
    </row>
    <row r="10" spans="1:9" s="25" customFormat="1" ht="20.25" customHeight="1" x14ac:dyDescent="0.3">
      <c r="A10" s="18" t="s">
        <v>12</v>
      </c>
      <c r="B10" s="27">
        <v>91561.51</v>
      </c>
      <c r="C10" s="27">
        <v>50295.81</v>
      </c>
      <c r="D10" s="27">
        <v>41265.71</v>
      </c>
      <c r="E10" s="26"/>
      <c r="G10" s="7"/>
      <c r="H10" s="7"/>
    </row>
    <row r="11" spans="1:9" s="7" customFormat="1" ht="20.25" customHeight="1" x14ac:dyDescent="0.3">
      <c r="A11" s="7" t="s">
        <v>11</v>
      </c>
      <c r="B11" s="29">
        <f>SUM(B12:B14)</f>
        <v>58848.71</v>
      </c>
      <c r="C11" s="29">
        <f>SUM(C12:C14)</f>
        <v>32160.49</v>
      </c>
      <c r="D11" s="29">
        <f>SUM(D12:D14)</f>
        <v>26688.21</v>
      </c>
      <c r="E11" s="30"/>
    </row>
    <row r="12" spans="1:9" s="7" customFormat="1" ht="20.25" customHeight="1" x14ac:dyDescent="0.3">
      <c r="A12" s="17" t="s">
        <v>10</v>
      </c>
      <c r="B12" s="27">
        <v>46246.18</v>
      </c>
      <c r="C12" s="27">
        <v>23883.31</v>
      </c>
      <c r="D12" s="27">
        <v>22362.86</v>
      </c>
      <c r="E12" s="19"/>
    </row>
    <row r="13" spans="1:9" s="7" customFormat="1" ht="20.25" customHeight="1" x14ac:dyDescent="0.3">
      <c r="A13" s="17" t="s">
        <v>9</v>
      </c>
      <c r="B13" s="27">
        <v>12602.53</v>
      </c>
      <c r="C13" s="27">
        <v>8277.18</v>
      </c>
      <c r="D13" s="27">
        <v>4325.3500000000004</v>
      </c>
    </row>
    <row r="14" spans="1:9" s="7" customFormat="1" ht="20.25" customHeight="1" x14ac:dyDescent="0.3">
      <c r="A14" s="13" t="s">
        <v>8</v>
      </c>
      <c r="B14" s="27" t="s">
        <v>2</v>
      </c>
      <c r="C14" s="27" t="s">
        <v>2</v>
      </c>
      <c r="D14" s="27" t="s">
        <v>2</v>
      </c>
      <c r="E14" s="19"/>
      <c r="F14" s="19"/>
    </row>
    <row r="15" spans="1:9" s="7" customFormat="1" ht="20.25" customHeight="1" x14ac:dyDescent="0.3">
      <c r="A15" s="7" t="s">
        <v>7</v>
      </c>
      <c r="B15" s="29">
        <f>SUM(B16:B18)</f>
        <v>51663.09</v>
      </c>
      <c r="C15" s="29">
        <f>SUM(C16:C18)</f>
        <v>23461.07</v>
      </c>
      <c r="D15" s="29">
        <f>SUM(D16:D18)</f>
        <v>28202.010000000002</v>
      </c>
      <c r="E15" s="19"/>
      <c r="F15" s="19"/>
    </row>
    <row r="16" spans="1:9" s="25" customFormat="1" ht="20.25" customHeight="1" x14ac:dyDescent="0.3">
      <c r="A16" s="13" t="s">
        <v>6</v>
      </c>
      <c r="B16" s="27">
        <v>27193.57</v>
      </c>
      <c r="C16" s="27">
        <v>12529.06</v>
      </c>
      <c r="D16" s="27">
        <v>14664.51</v>
      </c>
      <c r="E16" s="28"/>
      <c r="F16" s="28"/>
    </row>
    <row r="17" spans="1:12" s="25" customFormat="1" ht="20.25" customHeight="1" x14ac:dyDescent="0.3">
      <c r="A17" s="13" t="s">
        <v>5</v>
      </c>
      <c r="B17" s="27">
        <v>14861.96</v>
      </c>
      <c r="C17" s="27">
        <v>7635.74</v>
      </c>
      <c r="D17" s="27">
        <v>7226.21</v>
      </c>
      <c r="E17" s="26"/>
    </row>
    <row r="18" spans="1:12" s="25" customFormat="1" ht="20.25" customHeight="1" x14ac:dyDescent="0.3">
      <c r="A18" s="13" t="s">
        <v>4</v>
      </c>
      <c r="B18" s="27">
        <v>9607.56</v>
      </c>
      <c r="C18" s="27">
        <v>3296.27</v>
      </c>
      <c r="D18" s="27">
        <v>6311.29</v>
      </c>
      <c r="E18" s="26"/>
    </row>
    <row r="19" spans="1:12" s="25" customFormat="1" ht="20.25" customHeight="1" x14ac:dyDescent="0.3">
      <c r="A19" s="13" t="s">
        <v>3</v>
      </c>
      <c r="B19" s="27" t="s">
        <v>2</v>
      </c>
      <c r="C19" s="27" t="s">
        <v>2</v>
      </c>
      <c r="D19" s="27" t="s">
        <v>2</v>
      </c>
      <c r="E19" s="26"/>
    </row>
    <row r="20" spans="1:12" s="25" customFormat="1" ht="20.25" customHeight="1" x14ac:dyDescent="0.3">
      <c r="A20" s="13" t="s">
        <v>1</v>
      </c>
      <c r="B20" s="27">
        <v>1374.87</v>
      </c>
      <c r="C20" s="27">
        <v>665.45</v>
      </c>
      <c r="D20" s="27">
        <v>709.42</v>
      </c>
      <c r="E20" s="26"/>
    </row>
    <row r="21" spans="1:12" s="7" customFormat="1" ht="24" customHeight="1" x14ac:dyDescent="0.3">
      <c r="B21" s="42" t="s">
        <v>17</v>
      </c>
      <c r="C21" s="42"/>
      <c r="D21" s="42"/>
      <c r="E21" s="19"/>
    </row>
    <row r="22" spans="1:12" s="7" customFormat="1" ht="24" customHeight="1" x14ac:dyDescent="0.3">
      <c r="A22" s="24" t="s">
        <v>16</v>
      </c>
      <c r="B22" s="23">
        <v>100</v>
      </c>
      <c r="C22" s="23">
        <v>100</v>
      </c>
      <c r="D22" s="23">
        <v>100</v>
      </c>
      <c r="E22" s="19"/>
      <c r="F22" s="6"/>
      <c r="G22" s="22"/>
      <c r="H22" s="6"/>
      <c r="J22" s="21"/>
      <c r="K22" s="21"/>
      <c r="L22" s="21"/>
    </row>
    <row r="23" spans="1:12" s="7" customFormat="1" ht="20.25" customHeight="1" x14ac:dyDescent="0.3">
      <c r="A23" s="20" t="s">
        <v>15</v>
      </c>
      <c r="B23" s="12">
        <f>ROUND(B7*100/$B$6,1)</f>
        <v>4.0999999999999996</v>
      </c>
      <c r="C23" s="12">
        <f t="shared" ref="C23:C29" si="0">ROUND(C7*100/$C$6,1)</f>
        <v>2.9</v>
      </c>
      <c r="D23" s="12">
        <f t="shared" ref="D23:D29" si="1">ROUND(D7*100/$D$6,1)</f>
        <v>5.3</v>
      </c>
      <c r="F23" s="6"/>
      <c r="G23" s="6"/>
      <c r="H23" s="6"/>
      <c r="I23" s="6"/>
      <c r="J23" s="6"/>
    </row>
    <row r="24" spans="1:12" s="7" customFormat="1" ht="20.25" customHeight="1" x14ac:dyDescent="0.3">
      <c r="A24" s="7" t="s">
        <v>14</v>
      </c>
      <c r="B24" s="12">
        <f>ROUND(B8*100/$B$6,1)</f>
        <v>32.299999999999997</v>
      </c>
      <c r="C24" s="12">
        <f t="shared" si="0"/>
        <v>29.3</v>
      </c>
      <c r="D24" s="12">
        <f t="shared" si="1"/>
        <v>35.200000000000003</v>
      </c>
      <c r="E24" s="19"/>
      <c r="F24" s="19"/>
      <c r="G24" s="6"/>
      <c r="H24" s="6"/>
      <c r="I24" s="6"/>
    </row>
    <row r="25" spans="1:12" s="7" customFormat="1" ht="20.25" customHeight="1" x14ac:dyDescent="0.3">
      <c r="A25" s="18" t="s">
        <v>13</v>
      </c>
      <c r="B25" s="12">
        <f>ROUND(B9*100/$B$6,1)</f>
        <v>21.9</v>
      </c>
      <c r="C25" s="12">
        <f t="shared" si="0"/>
        <v>23.1</v>
      </c>
      <c r="D25" s="12">
        <f t="shared" si="1"/>
        <v>20.7</v>
      </c>
      <c r="G25" s="6"/>
      <c r="H25" s="6"/>
      <c r="I25" s="6"/>
      <c r="J25" s="6"/>
    </row>
    <row r="26" spans="1:12" s="7" customFormat="1" ht="20.25" customHeight="1" x14ac:dyDescent="0.3">
      <c r="A26" s="18" t="s">
        <v>12</v>
      </c>
      <c r="B26" s="12">
        <v>18.7</v>
      </c>
      <c r="C26" s="12">
        <f t="shared" si="0"/>
        <v>21.1</v>
      </c>
      <c r="D26" s="12">
        <f t="shared" si="1"/>
        <v>16.5</v>
      </c>
      <c r="G26" s="6"/>
      <c r="H26" s="6"/>
      <c r="I26" s="6"/>
    </row>
    <row r="27" spans="1:12" s="7" customFormat="1" ht="20.25" customHeight="1" x14ac:dyDescent="0.3">
      <c r="A27" s="7" t="s">
        <v>11</v>
      </c>
      <c r="B27" s="12">
        <f>ROUND(B11*100/$B$6,1)</f>
        <v>12.1</v>
      </c>
      <c r="C27" s="12">
        <f t="shared" si="0"/>
        <v>13.5</v>
      </c>
      <c r="D27" s="12">
        <f t="shared" si="1"/>
        <v>10.7</v>
      </c>
      <c r="G27" s="6"/>
      <c r="H27" s="6"/>
      <c r="I27" s="6"/>
      <c r="J27" s="14"/>
      <c r="K27" s="14"/>
      <c r="L27" s="14"/>
    </row>
    <row r="28" spans="1:12" s="7" customFormat="1" ht="20.25" customHeight="1" x14ac:dyDescent="0.3">
      <c r="A28" s="17" t="s">
        <v>10</v>
      </c>
      <c r="B28" s="12">
        <f>ROUND(B12*100/$B$6,1)</f>
        <v>9.5</v>
      </c>
      <c r="C28" s="12">
        <f t="shared" si="0"/>
        <v>10</v>
      </c>
      <c r="D28" s="12">
        <f t="shared" si="1"/>
        <v>9</v>
      </c>
      <c r="F28" s="6"/>
      <c r="G28" s="6"/>
      <c r="H28" s="6"/>
      <c r="I28" s="6"/>
    </row>
    <row r="29" spans="1:12" s="16" customFormat="1" ht="18.75" x14ac:dyDescent="0.3">
      <c r="A29" s="17" t="s">
        <v>9</v>
      </c>
      <c r="B29" s="12">
        <f>ROUND(B13*100/$B$6,1)</f>
        <v>2.6</v>
      </c>
      <c r="C29" s="12">
        <f t="shared" si="0"/>
        <v>3.5</v>
      </c>
      <c r="D29" s="12">
        <f t="shared" si="1"/>
        <v>1.7</v>
      </c>
      <c r="G29" s="6"/>
      <c r="H29" s="6"/>
      <c r="I29" s="6"/>
    </row>
    <row r="30" spans="1:12" s="7" customFormat="1" ht="20.25" customHeight="1" x14ac:dyDescent="0.3">
      <c r="A30" s="13" t="s">
        <v>8</v>
      </c>
      <c r="B30" s="12" t="s">
        <v>2</v>
      </c>
      <c r="C30" s="12" t="s">
        <v>2</v>
      </c>
      <c r="D30" s="12" t="s">
        <v>2</v>
      </c>
      <c r="F30" s="6"/>
      <c r="G30" s="15"/>
      <c r="H30" s="15"/>
      <c r="I30" s="15"/>
    </row>
    <row r="31" spans="1:12" s="7" customFormat="1" ht="20.25" customHeight="1" x14ac:dyDescent="0.3">
      <c r="A31" s="7" t="s">
        <v>7</v>
      </c>
      <c r="B31" s="12">
        <f>ROUND(B15*100/$B$6,1)</f>
        <v>10.6</v>
      </c>
      <c r="C31" s="12">
        <f>ROUND(C15*100/$C$6,1)</f>
        <v>9.8000000000000007</v>
      </c>
      <c r="D31" s="12">
        <f>ROUND(D15*100/$D$6,1)</f>
        <v>11.3</v>
      </c>
      <c r="F31" s="6"/>
      <c r="G31" s="6"/>
      <c r="H31" s="6"/>
      <c r="I31" s="6"/>
      <c r="J31" s="14"/>
      <c r="K31" s="14"/>
      <c r="L31" s="14"/>
    </row>
    <row r="32" spans="1:12" s="7" customFormat="1" ht="20.25" customHeight="1" x14ac:dyDescent="0.3">
      <c r="A32" s="13" t="s">
        <v>6</v>
      </c>
      <c r="B32" s="12">
        <f>ROUND(B16*100/$B$6,1)</f>
        <v>5.6</v>
      </c>
      <c r="C32" s="12">
        <v>5.2</v>
      </c>
      <c r="D32" s="12">
        <f>ROUND(D16*100/$D$6,1)</f>
        <v>5.9</v>
      </c>
      <c r="G32" s="6"/>
      <c r="H32" s="6"/>
      <c r="I32" s="6"/>
    </row>
    <row r="33" spans="1:9" s="7" customFormat="1" ht="20.25" customHeight="1" x14ac:dyDescent="0.3">
      <c r="A33" s="13" t="s">
        <v>5</v>
      </c>
      <c r="B33" s="12">
        <f>ROUND(B17*100/$B$6,1)</f>
        <v>3</v>
      </c>
      <c r="C33" s="12">
        <f>ROUND(C17*100/$C$6,1)</f>
        <v>3.2</v>
      </c>
      <c r="D33" s="12">
        <f>ROUND(D17*100/$D$6,1)</f>
        <v>2.9</v>
      </c>
      <c r="G33" s="6"/>
      <c r="H33" s="6"/>
      <c r="I33" s="6"/>
    </row>
    <row r="34" spans="1:9" s="7" customFormat="1" ht="20.25" customHeight="1" x14ac:dyDescent="0.3">
      <c r="A34" s="13" t="s">
        <v>4</v>
      </c>
      <c r="B34" s="12">
        <f>ROUND(B18*100/$B$6,1)</f>
        <v>2</v>
      </c>
      <c r="C34" s="12">
        <f>ROUND(C18*100/$C$6,1)</f>
        <v>1.4</v>
      </c>
      <c r="D34" s="12">
        <f>ROUND(D18*100/$D$6,1)</f>
        <v>2.5</v>
      </c>
      <c r="G34" s="6"/>
      <c r="H34" s="6"/>
      <c r="I34" s="6"/>
    </row>
    <row r="35" spans="1:9" s="7" customFormat="1" ht="20.25" customHeight="1" x14ac:dyDescent="0.3">
      <c r="A35" s="13" t="s">
        <v>3</v>
      </c>
      <c r="B35" s="12" t="s">
        <v>2</v>
      </c>
      <c r="C35" s="12" t="s">
        <v>2</v>
      </c>
      <c r="D35" s="12" t="s">
        <v>2</v>
      </c>
      <c r="G35" s="6"/>
      <c r="H35" s="6"/>
      <c r="I35" s="6"/>
    </row>
    <row r="36" spans="1:9" s="7" customFormat="1" ht="20.25" customHeight="1" x14ac:dyDescent="0.3">
      <c r="A36" s="13" t="s">
        <v>1</v>
      </c>
      <c r="B36" s="12">
        <f>ROUND(B20*100/$B$6,1)</f>
        <v>0.3</v>
      </c>
      <c r="C36" s="12">
        <f>ROUND(C20*100/$C$6,1)</f>
        <v>0.3</v>
      </c>
      <c r="D36" s="12">
        <f>ROUND(D20*100/$D$6,1)</f>
        <v>0.3</v>
      </c>
      <c r="G36" s="6"/>
      <c r="H36" s="6"/>
      <c r="I36" s="6"/>
    </row>
    <row r="37" spans="1:9" s="7" customFormat="1" ht="5.0999999999999996" customHeight="1" x14ac:dyDescent="0.3">
      <c r="A37" s="11"/>
      <c r="B37" s="10"/>
      <c r="C37" s="9"/>
      <c r="D37" s="9"/>
      <c r="E37" s="8"/>
      <c r="G37" s="6"/>
      <c r="H37" s="6"/>
      <c r="I37" s="6"/>
    </row>
    <row r="38" spans="1:9" ht="3" customHeight="1" x14ac:dyDescent="0.35">
      <c r="A38" s="7"/>
      <c r="G38" s="6"/>
      <c r="H38" s="6"/>
      <c r="I38" s="6"/>
    </row>
    <row r="39" spans="1:9" ht="6.75" customHeight="1" x14ac:dyDescent="0.35">
      <c r="A39" s="5" t="s">
        <v>0</v>
      </c>
      <c r="B39" s="4"/>
      <c r="C39" s="4"/>
      <c r="D39" s="4"/>
    </row>
    <row r="40" spans="1:9" ht="21" x14ac:dyDescent="0.35">
      <c r="A40" s="16" t="s">
        <v>25</v>
      </c>
      <c r="B40" s="3"/>
      <c r="C40" s="3"/>
      <c r="D40" s="3"/>
    </row>
    <row r="41" spans="1:9" ht="21" x14ac:dyDescent="0.35">
      <c r="A41" s="41" t="s">
        <v>26</v>
      </c>
      <c r="B41" s="3"/>
      <c r="C41" s="3"/>
      <c r="D41" s="3"/>
    </row>
    <row r="42" spans="1:9" ht="26.25" customHeight="1" x14ac:dyDescent="0.35">
      <c r="B42" s="3"/>
      <c r="C42" s="3"/>
      <c r="D42" s="3"/>
    </row>
    <row r="43" spans="1:9" ht="26.25" customHeight="1" x14ac:dyDescent="0.35">
      <c r="B43" s="3"/>
      <c r="C43" s="3"/>
      <c r="D43" s="3"/>
    </row>
    <row r="44" spans="1:9" ht="26.25" customHeight="1" x14ac:dyDescent="0.35">
      <c r="B44" s="3"/>
      <c r="C44" s="3"/>
      <c r="D44" s="3"/>
    </row>
    <row r="45" spans="1:9" ht="26.25" customHeight="1" x14ac:dyDescent="0.35">
      <c r="B45" s="3"/>
      <c r="C45" s="3"/>
      <c r="D45" s="3"/>
    </row>
    <row r="46" spans="1:9" ht="26.25" customHeight="1" x14ac:dyDescent="0.35">
      <c r="B46" s="3"/>
      <c r="C46" s="3"/>
      <c r="D46" s="3"/>
    </row>
    <row r="47" spans="1:9" ht="26.25" customHeight="1" x14ac:dyDescent="0.35">
      <c r="B47" s="3"/>
      <c r="C47" s="3"/>
      <c r="D47" s="3"/>
    </row>
    <row r="48" spans="1:9" ht="26.25" customHeight="1" x14ac:dyDescent="0.35">
      <c r="B48" s="3"/>
      <c r="C48" s="3"/>
      <c r="D48" s="3"/>
    </row>
    <row r="49" spans="2:4" ht="26.25" customHeight="1" x14ac:dyDescent="0.35">
      <c r="B49" s="3"/>
      <c r="C49" s="3"/>
      <c r="D49" s="3"/>
    </row>
    <row r="50" spans="2:4" ht="26.25" customHeight="1" x14ac:dyDescent="0.35">
      <c r="B50" s="3"/>
      <c r="C50" s="3"/>
      <c r="D50" s="3"/>
    </row>
    <row r="51" spans="2:4" ht="26.25" customHeight="1" x14ac:dyDescent="0.35">
      <c r="B51" s="3"/>
      <c r="C51" s="3"/>
      <c r="D51" s="3"/>
    </row>
    <row r="52" spans="2:4" ht="26.25" customHeight="1" x14ac:dyDescent="0.35">
      <c r="B52" s="3"/>
      <c r="C52" s="3"/>
      <c r="D52" s="3"/>
    </row>
    <row r="53" spans="2:4" ht="26.25" customHeight="1" x14ac:dyDescent="0.35">
      <c r="B53" s="3"/>
      <c r="C53" s="3"/>
      <c r="D53" s="3"/>
    </row>
    <row r="54" spans="2:4" ht="26.25" customHeight="1" x14ac:dyDescent="0.35">
      <c r="B54" s="3"/>
      <c r="C54" s="3"/>
      <c r="D54" s="3"/>
    </row>
    <row r="55" spans="2:4" ht="26.25" customHeight="1" x14ac:dyDescent="0.35">
      <c r="B55" s="3"/>
      <c r="C55" s="3"/>
      <c r="D55" s="3"/>
    </row>
    <row r="56" spans="2:4" ht="26.25" customHeight="1" x14ac:dyDescent="0.35">
      <c r="B56" s="3"/>
      <c r="C56" s="3"/>
      <c r="D56" s="3"/>
    </row>
    <row r="57" spans="2:4" ht="26.25" customHeight="1" x14ac:dyDescent="0.35">
      <c r="B57" s="3"/>
      <c r="C57" s="3"/>
      <c r="D57" s="3"/>
    </row>
    <row r="58" spans="2:4" ht="26.25" customHeight="1" x14ac:dyDescent="0.35">
      <c r="B58" s="3"/>
      <c r="C58" s="3"/>
      <c r="D58" s="3"/>
    </row>
    <row r="59" spans="2:4" ht="26.25" customHeight="1" x14ac:dyDescent="0.35">
      <c r="B59" s="3"/>
      <c r="C59" s="3"/>
      <c r="D59" s="3"/>
    </row>
    <row r="60" spans="2:4" ht="26.25" customHeight="1" x14ac:dyDescent="0.35">
      <c r="B60" s="3"/>
      <c r="C60" s="3"/>
      <c r="D60" s="3"/>
    </row>
    <row r="61" spans="2:4" ht="26.25" customHeight="1" x14ac:dyDescent="0.35">
      <c r="B61" s="3"/>
      <c r="C61" s="3"/>
      <c r="D61" s="3"/>
    </row>
    <row r="62" spans="2:4" ht="26.25" customHeight="1" x14ac:dyDescent="0.35">
      <c r="B62" s="3"/>
      <c r="C62" s="3"/>
      <c r="D62" s="3"/>
    </row>
    <row r="63" spans="2:4" ht="26.25" customHeight="1" x14ac:dyDescent="0.35">
      <c r="B63" s="3"/>
      <c r="C63" s="3"/>
      <c r="D63" s="3"/>
    </row>
    <row r="64" spans="2:4" ht="26.25" customHeight="1" x14ac:dyDescent="0.35">
      <c r="B64" s="3"/>
      <c r="C64" s="3"/>
      <c r="D64" s="3"/>
    </row>
    <row r="65" spans="2:4" ht="26.25" customHeight="1" x14ac:dyDescent="0.35">
      <c r="B65" s="3"/>
      <c r="C65" s="3"/>
      <c r="D65" s="3"/>
    </row>
    <row r="66" spans="2:4" ht="26.25" customHeight="1" x14ac:dyDescent="0.35">
      <c r="B66" s="3"/>
      <c r="C66" s="3"/>
      <c r="D66" s="3"/>
    </row>
  </sheetData>
  <mergeCells count="3">
    <mergeCell ref="B21:D21"/>
    <mergeCell ref="B4:D4"/>
    <mergeCell ref="A4:A5"/>
  </mergeCells>
  <pageMargins left="0.78740157480314965" right="0.98425196850393704" top="0.78740157480314965" bottom="0.19685039370078741" header="0.51181102362204722" footer="0.51181102362204722"/>
  <pageSetup paperSize="9" scale="98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2018-11-06T07:40:28Z</cp:lastPrinted>
  <dcterms:created xsi:type="dcterms:W3CDTF">2018-10-31T02:28:18Z</dcterms:created>
  <dcterms:modified xsi:type="dcterms:W3CDTF">2018-11-06T07:40:43Z</dcterms:modified>
</cp:coreProperties>
</file>