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. งานสำนักงานสถิติแห่งชาติ\1_รายงานสถิติจังหวัดหนองคาย\รายงานสถิติจังหวัดหนองคาย 2561\ตารางสถิติ 2561\ตารางสำหรับ (อัปโหลด) 2561\12.สถิติอุตสาหกรรม 2561\"/>
    </mc:Choice>
  </mc:AlternateContent>
  <bookViews>
    <workbookView xWindow="0" yWindow="0" windowWidth="20490" windowHeight="7800"/>
  </bookViews>
  <sheets>
    <sheet name="T-12.2" sheetId="1" r:id="rId1"/>
  </sheets>
  <definedNames>
    <definedName name="_xlnm.Print_Area" localSheetId="0">'T-12.2'!$A$1:$O$21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1" l="1"/>
  <c r="L10" i="1"/>
  <c r="M10" i="1"/>
  <c r="N10" i="1"/>
  <c r="K11" i="1"/>
  <c r="L11" i="1"/>
  <c r="M11" i="1"/>
  <c r="N11" i="1"/>
  <c r="K12" i="1"/>
  <c r="L12" i="1"/>
  <c r="M12" i="1"/>
  <c r="N12" i="1"/>
  <c r="K13" i="1"/>
  <c r="L13" i="1"/>
  <c r="M13" i="1"/>
  <c r="N13" i="1"/>
  <c r="K14" i="1"/>
  <c r="L14" i="1"/>
  <c r="M14" i="1"/>
  <c r="N14" i="1"/>
  <c r="K15" i="1"/>
  <c r="L15" i="1"/>
  <c r="M15" i="1"/>
  <c r="N15" i="1"/>
  <c r="K16" i="1"/>
  <c r="L16" i="1"/>
  <c r="M16" i="1"/>
  <c r="N16" i="1"/>
  <c r="K17" i="1"/>
  <c r="L17" i="1"/>
  <c r="M17" i="1"/>
  <c r="N17" i="1"/>
</calcChain>
</file>

<file path=xl/sharedStrings.xml><?xml version="1.0" encoding="utf-8"?>
<sst xmlns="http://schemas.openxmlformats.org/spreadsheetml/2006/main" count="42" uniqueCount="26">
  <si>
    <t>Source:   Department of Labour Protection and Welfare, Ministry of Labour</t>
  </si>
  <si>
    <t xml:space="preserve">    ที่มา:   กรมสวัสดิการและคุ้มครองแรงงาน  กระทรวงแรงงาน</t>
  </si>
  <si>
    <t>ไม่น้อยกว่า 300 (300 and over)</t>
  </si>
  <si>
    <t>100 - 299</t>
  </si>
  <si>
    <t>50 - 99</t>
  </si>
  <si>
    <t>20 - 49</t>
  </si>
  <si>
    <t>10 - 19</t>
  </si>
  <si>
    <t>5 - 9</t>
  </si>
  <si>
    <t>1 - 4</t>
  </si>
  <si>
    <t>รวมยอด   (Total)</t>
  </si>
  <si>
    <t>Emp.</t>
  </si>
  <si>
    <t>Est.</t>
  </si>
  <si>
    <t>ลูกจ้าง</t>
  </si>
  <si>
    <t>สปก.</t>
  </si>
  <si>
    <t>2560 (2017)</t>
  </si>
  <si>
    <t>2559 (2016)</t>
  </si>
  <si>
    <t>(2017)</t>
  </si>
  <si>
    <t>(2016)</t>
  </si>
  <si>
    <t>(2015)</t>
  </si>
  <si>
    <t>Percentage change</t>
  </si>
  <si>
    <t>อัตราการเปลี่ยนแปลง (%)</t>
  </si>
  <si>
    <t xml:space="preserve">    ขนาดของสถานประกอบการ (คน)   Size of Establishment (person)</t>
  </si>
  <si>
    <t>Establishment and Employee by Size of Establishment: 2015 - 2017</t>
  </si>
  <si>
    <t>Table</t>
  </si>
  <si>
    <t>สถานประกอบการ และลูกจ้าง จำแนกตามขนาดของสถานประกอบการ พ.ศ. 2558 - 2560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</si>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</sst>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.0____"/>
    <numFmt numFmtId="188" formatCode="#,##0____"/>
  </numFmts>
  <fonts count="8" x14ac:knownFonts="1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3"/>
      <name val="TH SarabunPSK"/>
      <family val="2"/>
    </font>
    <font>
      <sz val="13"/>
      <name val="Cordia New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 applyBorder="1"/>
    <xf numFmtId="0" fontId="1" fillId="0" borderId="0" xfId="0" applyFont="1"/>
    <xf numFmtId="3" fontId="1" fillId="0" borderId="0" xfId="0" applyNumberFormat="1" applyFont="1"/>
    <xf numFmtId="17" fontId="1" fillId="0" borderId="0" xfId="0" applyNumberFormat="1" applyFont="1"/>
    <xf numFmtId="16" fontId="1" fillId="0" borderId="0" xfId="0" applyNumberFormat="1" applyFont="1"/>
    <xf numFmtId="0" fontId="2" fillId="0" borderId="0" xfId="0" applyFont="1" applyBorder="1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Border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2" fillId="0" borderId="3" xfId="0" applyFont="1" applyBorder="1"/>
    <xf numFmtId="0" fontId="3" fillId="0" borderId="3" xfId="0" applyFont="1" applyBorder="1"/>
    <xf numFmtId="0" fontId="3" fillId="0" borderId="0" xfId="0" applyFont="1" applyBorder="1" applyAlignment="1"/>
    <xf numFmtId="187" fontId="3" fillId="0" borderId="0" xfId="1" applyNumberFormat="1" applyFont="1" applyBorder="1" applyAlignment="1">
      <alignment horizontal="right"/>
    </xf>
    <xf numFmtId="187" fontId="3" fillId="0" borderId="4" xfId="1" applyNumberFormat="1" applyFont="1" applyBorder="1" applyAlignment="1">
      <alignment horizontal="right"/>
    </xf>
    <xf numFmtId="188" fontId="3" fillId="0" borderId="4" xfId="1" applyNumberFormat="1" applyFont="1" applyBorder="1" applyAlignment="1">
      <alignment horizontal="right"/>
    </xf>
    <xf numFmtId="0" fontId="3" fillId="0" borderId="5" xfId="0" quotePrefix="1" applyFont="1" applyBorder="1" applyAlignment="1">
      <alignment horizontal="center"/>
    </xf>
    <xf numFmtId="0" fontId="3" fillId="0" borderId="0" xfId="0" quotePrefix="1" applyFont="1" applyBorder="1" applyAlignment="1">
      <alignment horizontal="center"/>
    </xf>
    <xf numFmtId="16" fontId="3" fillId="0" borderId="5" xfId="0" quotePrefix="1" applyNumberFormat="1" applyFont="1" applyBorder="1" applyAlignment="1">
      <alignment horizontal="center"/>
    </xf>
    <xf numFmtId="16" fontId="3" fillId="0" borderId="0" xfId="0" quotePrefix="1" applyNumberFormat="1" applyFont="1" applyBorder="1" applyAlignment="1">
      <alignment horizontal="center"/>
    </xf>
    <xf numFmtId="0" fontId="5" fillId="0" borderId="0" xfId="0" applyFont="1" applyBorder="1"/>
    <xf numFmtId="187" fontId="5" fillId="0" borderId="0" xfId="1" applyNumberFormat="1" applyFont="1" applyBorder="1" applyAlignment="1">
      <alignment horizontal="right"/>
    </xf>
    <xf numFmtId="187" fontId="5" fillId="0" borderId="4" xfId="1" applyNumberFormat="1" applyFont="1" applyBorder="1" applyAlignment="1">
      <alignment horizontal="right"/>
    </xf>
    <xf numFmtId="188" fontId="5" fillId="0" borderId="4" xfId="1" applyNumberFormat="1" applyFont="1" applyBorder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0" xfId="0" applyFont="1"/>
    <xf numFmtId="0" fontId="2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quotePrefix="1" applyFont="1" applyBorder="1" applyAlignment="1">
      <alignment horizontal="center" vertical="center" shrinkToFit="1"/>
    </xf>
    <xf numFmtId="0" fontId="3" fillId="0" borderId="10" xfId="0" quotePrefix="1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quotePrefix="1" applyFont="1" applyBorder="1" applyAlignment="1">
      <alignment horizontal="center" vertical="center" shrinkToFit="1"/>
    </xf>
    <xf numFmtId="0" fontId="3" fillId="0" borderId="1" xfId="0" quotePrefix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14" xfId="0" applyFont="1" applyBorder="1"/>
    <xf numFmtId="0" fontId="3" fillId="0" borderId="8" xfId="0" applyFont="1" applyBorder="1"/>
    <xf numFmtId="0" fontId="3" fillId="0" borderId="1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9525</xdr:colOff>
      <xdr:row>21</xdr:row>
      <xdr:rowOff>0</xdr:rowOff>
    </xdr:from>
    <xdr:to>
      <xdr:col>16</xdr:col>
      <xdr:colOff>9525</xdr:colOff>
      <xdr:row>22</xdr:row>
      <xdr:rowOff>104775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763125" y="580072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15</xdr:col>
      <xdr:colOff>57150</xdr:colOff>
      <xdr:row>0</xdr:row>
      <xdr:rowOff>76200</xdr:rowOff>
    </xdr:from>
    <xdr:to>
      <xdr:col>17</xdr:col>
      <xdr:colOff>19050</xdr:colOff>
      <xdr:row>9</xdr:row>
      <xdr:rowOff>219075</xdr:rowOff>
    </xdr:to>
    <xdr:grpSp>
      <xdr:nvGrpSpPr>
        <xdr:cNvPr id="3" name="Group 7"/>
        <xdr:cNvGrpSpPr/>
      </xdr:nvGrpSpPr>
      <xdr:grpSpPr>
        <a:xfrm>
          <a:off x="10125075" y="76200"/>
          <a:ext cx="390525" cy="1971675"/>
          <a:chOff x="9544050" y="76200"/>
          <a:chExt cx="390525" cy="2028825"/>
        </a:xfrm>
      </xdr:grpSpPr>
      <xdr:grpSp>
        <xdr:nvGrpSpPr>
          <xdr:cNvPr id="4" name="Group 6"/>
          <xdr:cNvGrpSpPr/>
        </xdr:nvGrpSpPr>
        <xdr:grpSpPr>
          <a:xfrm>
            <a:off x="9544050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6" name="Flowchart: Delay 9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10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108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610725" y="523875"/>
            <a:ext cx="323850" cy="15811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29"/>
  <sheetViews>
    <sheetView showGridLines="0" tabSelected="1" view="pageBreakPreview" zoomScaleNormal="100" zoomScaleSheetLayoutView="100" workbookViewId="0">
      <selection activeCell="L41" sqref="L41"/>
    </sheetView>
  </sheetViews>
  <sheetFormatPr defaultRowHeight="18.75" x14ac:dyDescent="0.3"/>
  <cols>
    <col min="1" max="1" width="1.7109375" style="2" customWidth="1"/>
    <col min="2" max="2" width="5.85546875" style="2" customWidth="1"/>
    <col min="3" max="3" width="5.28515625" style="2" customWidth="1"/>
    <col min="4" max="4" width="14.7109375" style="2" customWidth="1"/>
    <col min="5" max="10" width="11.85546875" style="2" customWidth="1"/>
    <col min="11" max="14" width="11.140625" style="2" customWidth="1"/>
    <col min="15" max="15" width="7.7109375" style="2" customWidth="1"/>
    <col min="16" max="16" width="2.28515625" style="1" customWidth="1"/>
    <col min="17" max="17" width="4.140625" style="1" customWidth="1"/>
    <col min="18" max="16384" width="9.140625" style="1"/>
  </cols>
  <sheetData>
    <row r="1" spans="1:16" s="61" customFormat="1" x14ac:dyDescent="0.3">
      <c r="A1" s="59"/>
      <c r="B1" s="59" t="s">
        <v>25</v>
      </c>
      <c r="C1" s="60">
        <v>12.2</v>
      </c>
      <c r="D1" s="59" t="s">
        <v>24</v>
      </c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6" s="22" customFormat="1" ht="18" customHeight="1" x14ac:dyDescent="0.3">
      <c r="A2" s="58"/>
      <c r="B2" s="59" t="s">
        <v>23</v>
      </c>
      <c r="C2" s="60">
        <v>12.2</v>
      </c>
      <c r="D2" s="59" t="s">
        <v>22</v>
      </c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16" ht="3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6" s="28" customFormat="1" ht="17.25" customHeight="1" x14ac:dyDescent="0.45">
      <c r="A4" s="57" t="s">
        <v>21</v>
      </c>
      <c r="B4" s="57"/>
      <c r="C4" s="57"/>
      <c r="D4" s="56"/>
      <c r="E4" s="55"/>
      <c r="F4" s="54"/>
      <c r="G4" s="55"/>
      <c r="H4" s="54"/>
      <c r="I4" s="55"/>
      <c r="J4" s="54"/>
      <c r="K4" s="53" t="s">
        <v>20</v>
      </c>
      <c r="L4" s="52"/>
      <c r="M4" s="52"/>
      <c r="N4" s="52"/>
      <c r="O4" s="30"/>
      <c r="P4" s="29"/>
    </row>
    <row r="5" spans="1:16" s="28" customFormat="1" ht="21" customHeight="1" x14ac:dyDescent="0.25">
      <c r="A5" s="43"/>
      <c r="B5" s="43"/>
      <c r="C5" s="43"/>
      <c r="D5" s="42"/>
      <c r="E5" s="51">
        <v>2558</v>
      </c>
      <c r="F5" s="42"/>
      <c r="G5" s="51">
        <v>2559</v>
      </c>
      <c r="H5" s="42"/>
      <c r="I5" s="51">
        <v>2560</v>
      </c>
      <c r="J5" s="42"/>
      <c r="K5" s="50" t="s">
        <v>19</v>
      </c>
      <c r="L5" s="49"/>
      <c r="M5" s="49"/>
      <c r="N5" s="49"/>
      <c r="O5" s="30"/>
      <c r="P5" s="29"/>
    </row>
    <row r="6" spans="1:16" s="28" customFormat="1" ht="21" customHeight="1" x14ac:dyDescent="0.25">
      <c r="A6" s="43"/>
      <c r="B6" s="43"/>
      <c r="C6" s="43"/>
      <c r="D6" s="42"/>
      <c r="E6" s="48" t="s">
        <v>18</v>
      </c>
      <c r="F6" s="37"/>
      <c r="G6" s="48" t="s">
        <v>17</v>
      </c>
      <c r="H6" s="37"/>
      <c r="I6" s="48" t="s">
        <v>16</v>
      </c>
      <c r="J6" s="37"/>
      <c r="K6" s="46" t="s">
        <v>15</v>
      </c>
      <c r="L6" s="47"/>
      <c r="M6" s="46" t="s">
        <v>14</v>
      </c>
      <c r="N6" s="45"/>
      <c r="O6" s="44"/>
      <c r="P6" s="29"/>
    </row>
    <row r="7" spans="1:16" s="28" customFormat="1" ht="20.25" customHeight="1" x14ac:dyDescent="0.25">
      <c r="A7" s="43"/>
      <c r="B7" s="43"/>
      <c r="C7" s="43"/>
      <c r="D7" s="42"/>
      <c r="E7" s="41" t="s">
        <v>13</v>
      </c>
      <c r="F7" s="41" t="s">
        <v>12</v>
      </c>
      <c r="G7" s="41" t="s">
        <v>13</v>
      </c>
      <c r="H7" s="41" t="s">
        <v>12</v>
      </c>
      <c r="I7" s="41" t="s">
        <v>13</v>
      </c>
      <c r="J7" s="41" t="s">
        <v>12</v>
      </c>
      <c r="K7" s="41" t="s">
        <v>13</v>
      </c>
      <c r="L7" s="41" t="s">
        <v>12</v>
      </c>
      <c r="M7" s="41" t="s">
        <v>13</v>
      </c>
      <c r="N7" s="40" t="s">
        <v>12</v>
      </c>
      <c r="O7" s="39"/>
      <c r="P7" s="29"/>
    </row>
    <row r="8" spans="1:16" s="28" customFormat="1" ht="20.25" customHeight="1" x14ac:dyDescent="0.25">
      <c r="A8" s="38"/>
      <c r="B8" s="38"/>
      <c r="C8" s="38"/>
      <c r="D8" s="37"/>
      <c r="E8" s="36" t="s">
        <v>11</v>
      </c>
      <c r="F8" s="36" t="s">
        <v>10</v>
      </c>
      <c r="G8" s="36" t="s">
        <v>11</v>
      </c>
      <c r="H8" s="36" t="s">
        <v>10</v>
      </c>
      <c r="I8" s="36" t="s">
        <v>11</v>
      </c>
      <c r="J8" s="36" t="s">
        <v>10</v>
      </c>
      <c r="K8" s="36" t="s">
        <v>11</v>
      </c>
      <c r="L8" s="36" t="s">
        <v>10</v>
      </c>
      <c r="M8" s="36" t="s">
        <v>11</v>
      </c>
      <c r="N8" s="35" t="s">
        <v>10</v>
      </c>
      <c r="O8" s="30"/>
      <c r="P8" s="29"/>
    </row>
    <row r="9" spans="1:16" s="28" customFormat="1" ht="4.5" customHeight="1" x14ac:dyDescent="0.25">
      <c r="A9" s="34"/>
      <c r="B9" s="34"/>
      <c r="C9" s="34"/>
      <c r="D9" s="33"/>
      <c r="E9" s="32"/>
      <c r="F9" s="32"/>
      <c r="G9" s="32"/>
      <c r="H9" s="32"/>
      <c r="I9" s="32"/>
      <c r="J9" s="32"/>
      <c r="K9" s="32"/>
      <c r="L9" s="31"/>
      <c r="M9" s="31"/>
      <c r="N9" s="31"/>
      <c r="O9" s="30"/>
      <c r="P9" s="29"/>
    </row>
    <row r="10" spans="1:16" s="22" customFormat="1" ht="37.5" customHeight="1" x14ac:dyDescent="0.3">
      <c r="A10" s="27" t="s">
        <v>9</v>
      </c>
      <c r="B10" s="27"/>
      <c r="C10" s="27"/>
      <c r="D10" s="26"/>
      <c r="E10" s="25">
        <v>1656</v>
      </c>
      <c r="F10" s="25">
        <v>14430</v>
      </c>
      <c r="G10" s="25">
        <v>2178</v>
      </c>
      <c r="H10" s="25">
        <v>15593</v>
      </c>
      <c r="I10" s="25">
        <v>2530</v>
      </c>
      <c r="J10" s="25">
        <v>16347</v>
      </c>
      <c r="K10" s="24">
        <f>(G10-E10)/E10*100</f>
        <v>31.521739130434785</v>
      </c>
      <c r="L10" s="24">
        <f>(H10-F10)/F10*100</f>
        <v>8.0595980595980592</v>
      </c>
      <c r="M10" s="24">
        <f>(I10-G10)/G10*100</f>
        <v>16.161616161616163</v>
      </c>
      <c r="N10" s="24">
        <f>(J10-H10)/H10*100</f>
        <v>4.8355031103700385</v>
      </c>
      <c r="O10" s="23"/>
    </row>
    <row r="11" spans="1:16" s="14" customFormat="1" ht="37.5" customHeight="1" x14ac:dyDescent="0.3">
      <c r="A11" s="21" t="s">
        <v>8</v>
      </c>
      <c r="B11" s="21"/>
      <c r="C11" s="21"/>
      <c r="D11" s="20"/>
      <c r="E11" s="17">
        <v>1002</v>
      </c>
      <c r="F11" s="17">
        <v>2314</v>
      </c>
      <c r="G11" s="17">
        <v>1387</v>
      </c>
      <c r="H11" s="17">
        <v>2882</v>
      </c>
      <c r="I11" s="17">
        <v>1694</v>
      </c>
      <c r="J11" s="17">
        <v>3893</v>
      </c>
      <c r="K11" s="16">
        <f>(G11-E11)/E11*100</f>
        <v>38.423153692614768</v>
      </c>
      <c r="L11" s="16">
        <f>(H11-F11)/F11*100</f>
        <v>24.546240276577354</v>
      </c>
      <c r="M11" s="16">
        <f>(I11-G11)/G11*100</f>
        <v>22.13410237923576</v>
      </c>
      <c r="N11" s="16">
        <f>(J11-H11)/H11*100</f>
        <v>35.079805690492719</v>
      </c>
      <c r="O11" s="15"/>
    </row>
    <row r="12" spans="1:16" s="14" customFormat="1" ht="37.5" customHeight="1" x14ac:dyDescent="0.3">
      <c r="A12" s="19" t="s">
        <v>7</v>
      </c>
      <c r="B12" s="19"/>
      <c r="C12" s="19"/>
      <c r="D12" s="18"/>
      <c r="E12" s="17">
        <v>365</v>
      </c>
      <c r="F12" s="17">
        <v>2751</v>
      </c>
      <c r="G12" s="17">
        <v>493</v>
      </c>
      <c r="H12" s="17">
        <v>3242</v>
      </c>
      <c r="I12" s="17">
        <v>546</v>
      </c>
      <c r="J12" s="17">
        <v>3615</v>
      </c>
      <c r="K12" s="16">
        <f>(G12-E12)/E12*100</f>
        <v>35.06849315068493</v>
      </c>
      <c r="L12" s="16">
        <f>(H12-F12)/F12*100</f>
        <v>17.848055252635405</v>
      </c>
      <c r="M12" s="16">
        <f>(I12-G12)/G12*100</f>
        <v>10.750507099391481</v>
      </c>
      <c r="N12" s="16">
        <f>(J12-H12)/H12*100</f>
        <v>11.505243676742753</v>
      </c>
      <c r="O12" s="15"/>
    </row>
    <row r="13" spans="1:16" s="14" customFormat="1" ht="37.5" customHeight="1" x14ac:dyDescent="0.3">
      <c r="A13" s="19" t="s">
        <v>6</v>
      </c>
      <c r="B13" s="19"/>
      <c r="C13" s="19"/>
      <c r="D13" s="18"/>
      <c r="E13" s="17">
        <v>170</v>
      </c>
      <c r="F13" s="17">
        <v>2064</v>
      </c>
      <c r="G13" s="17">
        <v>176</v>
      </c>
      <c r="H13" s="17">
        <v>2313</v>
      </c>
      <c r="I13" s="17">
        <v>158</v>
      </c>
      <c r="J13" s="17">
        <v>2116</v>
      </c>
      <c r="K13" s="16">
        <f>(G13-E13)/E13*100</f>
        <v>3.5294117647058822</v>
      </c>
      <c r="L13" s="16">
        <f>(H13-F13)/F13*100</f>
        <v>12.063953488372094</v>
      </c>
      <c r="M13" s="16">
        <f>(I13-G13)/G13*100</f>
        <v>-10.227272727272728</v>
      </c>
      <c r="N13" s="16">
        <f>(J13-H13)/H13*100</f>
        <v>-8.5170773886727194</v>
      </c>
      <c r="O13" s="15"/>
    </row>
    <row r="14" spans="1:16" s="14" customFormat="1" ht="37.5" customHeight="1" x14ac:dyDescent="0.3">
      <c r="A14" s="19" t="s">
        <v>5</v>
      </c>
      <c r="B14" s="19"/>
      <c r="C14" s="19"/>
      <c r="D14" s="18"/>
      <c r="E14" s="17">
        <v>80</v>
      </c>
      <c r="F14" s="17">
        <v>2373</v>
      </c>
      <c r="G14" s="17">
        <v>91</v>
      </c>
      <c r="H14" s="17">
        <v>2942</v>
      </c>
      <c r="I14" s="17">
        <v>101</v>
      </c>
      <c r="J14" s="17">
        <v>3134</v>
      </c>
      <c r="K14" s="16">
        <f>(G14-E14)/E14*100</f>
        <v>13.750000000000002</v>
      </c>
      <c r="L14" s="16">
        <f>(H14-F14)/F14*100</f>
        <v>23.978086809945218</v>
      </c>
      <c r="M14" s="16">
        <f>(I14-G14)/G14*100</f>
        <v>10.989010989010989</v>
      </c>
      <c r="N14" s="16">
        <f>(J14-H14)/H14*100</f>
        <v>6.5261726716519375</v>
      </c>
      <c r="O14" s="15"/>
    </row>
    <row r="15" spans="1:16" s="14" customFormat="1" ht="37.5" customHeight="1" x14ac:dyDescent="0.3">
      <c r="A15" s="19" t="s">
        <v>4</v>
      </c>
      <c r="B15" s="19"/>
      <c r="C15" s="19"/>
      <c r="D15" s="18"/>
      <c r="E15" s="17">
        <v>15</v>
      </c>
      <c r="F15" s="17">
        <v>1056</v>
      </c>
      <c r="G15" s="17">
        <v>11</v>
      </c>
      <c r="H15" s="17">
        <v>766</v>
      </c>
      <c r="I15" s="17">
        <v>14</v>
      </c>
      <c r="J15" s="17">
        <v>983</v>
      </c>
      <c r="K15" s="16">
        <f>(G15-E15)/E15*100</f>
        <v>-26.666666666666668</v>
      </c>
      <c r="L15" s="16">
        <f>(H15-F15)/F15*100</f>
        <v>-27.462121212121211</v>
      </c>
      <c r="M15" s="16">
        <f>(I15-G15)/G15*100</f>
        <v>27.27272727272727</v>
      </c>
      <c r="N15" s="16">
        <f>(J15-H15)/H15*100</f>
        <v>28.3289817232376</v>
      </c>
      <c r="O15" s="15"/>
    </row>
    <row r="16" spans="1:16" s="14" customFormat="1" ht="37.5" customHeight="1" x14ac:dyDescent="0.3">
      <c r="A16" s="19" t="s">
        <v>3</v>
      </c>
      <c r="B16" s="19"/>
      <c r="C16" s="19"/>
      <c r="D16" s="18"/>
      <c r="E16" s="17">
        <v>23</v>
      </c>
      <c r="F16" s="17">
        <v>3516</v>
      </c>
      <c r="G16" s="17">
        <v>19</v>
      </c>
      <c r="H16" s="17">
        <v>2995</v>
      </c>
      <c r="I16" s="17">
        <v>16</v>
      </c>
      <c r="J16" s="17">
        <v>2266</v>
      </c>
      <c r="K16" s="16">
        <f>(G16-E16)/E16*100</f>
        <v>-17.391304347826086</v>
      </c>
      <c r="L16" s="16">
        <f>(H16-F16)/F16*100</f>
        <v>-14.81797497155859</v>
      </c>
      <c r="M16" s="16">
        <f>(I16-G16)/G16*100</f>
        <v>-15.789473684210526</v>
      </c>
      <c r="N16" s="16">
        <f>(J16-H16)/H16*100</f>
        <v>-24.340567612687813</v>
      </c>
      <c r="O16" s="15"/>
    </row>
    <row r="17" spans="1:15" s="14" customFormat="1" ht="37.5" customHeight="1" x14ac:dyDescent="0.3">
      <c r="A17" s="19" t="s">
        <v>2</v>
      </c>
      <c r="B17" s="19"/>
      <c r="C17" s="19"/>
      <c r="D17" s="18"/>
      <c r="E17" s="17">
        <v>1</v>
      </c>
      <c r="F17" s="17">
        <v>356</v>
      </c>
      <c r="G17" s="17">
        <v>1</v>
      </c>
      <c r="H17" s="17">
        <v>453</v>
      </c>
      <c r="I17" s="17">
        <v>1</v>
      </c>
      <c r="J17" s="17">
        <v>340</v>
      </c>
      <c r="K17" s="16">
        <f>(G17-E17)/E17*100</f>
        <v>0</v>
      </c>
      <c r="L17" s="16">
        <f>(H17-F17)/F17*100</f>
        <v>27.247191011235955</v>
      </c>
      <c r="M17" s="16">
        <f>(I17-G17)/G17*100</f>
        <v>0</v>
      </c>
      <c r="N17" s="16">
        <f>(J17-H17)/H17*100</f>
        <v>-24.944812362030905</v>
      </c>
      <c r="O17" s="15"/>
    </row>
    <row r="18" spans="1:15" s="8" customFormat="1" ht="3.75" customHeight="1" x14ac:dyDescent="0.3">
      <c r="A18" s="13"/>
      <c r="B18" s="12"/>
      <c r="C18" s="12"/>
      <c r="D18" s="12"/>
      <c r="E18" s="11"/>
      <c r="F18" s="11"/>
      <c r="G18" s="11"/>
      <c r="H18" s="11"/>
      <c r="I18" s="11"/>
      <c r="J18" s="11"/>
      <c r="K18" s="11"/>
      <c r="L18" s="10"/>
      <c r="M18" s="10"/>
      <c r="N18" s="10"/>
    </row>
    <row r="19" spans="1:15" s="8" customFormat="1" ht="2.25" customHeight="1" x14ac:dyDescent="0.3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</row>
    <row r="20" spans="1:15" s="6" customFormat="1" ht="15.75" x14ac:dyDescent="0.5">
      <c r="A20" s="7"/>
      <c r="B20" s="7" t="s">
        <v>1</v>
      </c>
      <c r="C20" s="7"/>
      <c r="D20" s="7"/>
      <c r="E20" s="7"/>
      <c r="F20" s="7"/>
      <c r="G20" s="7"/>
      <c r="H20" s="7"/>
      <c r="I20" s="7"/>
      <c r="K20" s="7"/>
      <c r="L20" s="7"/>
      <c r="M20" s="7"/>
      <c r="N20" s="7"/>
      <c r="O20" s="7"/>
    </row>
    <row r="21" spans="1:15" s="6" customFormat="1" ht="15.75" x14ac:dyDescent="0.5">
      <c r="A21" s="7"/>
      <c r="B21" s="7" t="s">
        <v>0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</row>
    <row r="23" spans="1:15" x14ac:dyDescent="0.3">
      <c r="E23" s="3"/>
      <c r="F23" s="3"/>
    </row>
    <row r="24" spans="1:15" x14ac:dyDescent="0.3">
      <c r="E24" s="3"/>
      <c r="F24" s="3"/>
    </row>
    <row r="25" spans="1:15" x14ac:dyDescent="0.3">
      <c r="D25" s="5"/>
      <c r="F25" s="3"/>
    </row>
    <row r="26" spans="1:15" x14ac:dyDescent="0.3">
      <c r="D26" s="4"/>
      <c r="F26" s="3"/>
    </row>
    <row r="27" spans="1:15" x14ac:dyDescent="0.3">
      <c r="F27" s="3"/>
    </row>
    <row r="29" spans="1:15" x14ac:dyDescent="0.3">
      <c r="F29" s="3"/>
    </row>
  </sheetData>
  <mergeCells count="19">
    <mergeCell ref="A16:D16"/>
    <mergeCell ref="K4:N4"/>
    <mergeCell ref="K5:N5"/>
    <mergeCell ref="K6:L6"/>
    <mergeCell ref="M6:N6"/>
    <mergeCell ref="G5:H5"/>
    <mergeCell ref="I5:J5"/>
    <mergeCell ref="I6:J6"/>
    <mergeCell ref="G6:H6"/>
    <mergeCell ref="A11:D11"/>
    <mergeCell ref="E5:F5"/>
    <mergeCell ref="A17:D17"/>
    <mergeCell ref="A12:D12"/>
    <mergeCell ref="E6:F6"/>
    <mergeCell ref="A10:D10"/>
    <mergeCell ref="A4:D8"/>
    <mergeCell ref="A13:D13"/>
    <mergeCell ref="A14:D14"/>
    <mergeCell ref="A15:D15"/>
  </mergeCells>
  <pageMargins left="0.39370078740157483" right="0.39370078740157483" top="0.39370078740157483" bottom="0.98425196850393704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T-12.2</vt:lpstr>
      <vt:lpstr>'T-12.2'!Print_Area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</dc:creator>
  <cp:lastModifiedBy>OEM</cp:lastModifiedBy>
  <dcterms:created xsi:type="dcterms:W3CDTF">2018-05-03T07:02:08Z</dcterms:created>
  <dcterms:modified xsi:type="dcterms:W3CDTF">2018-05-03T07:02:36Z</dcterms:modified>
</cp:coreProperties>
</file>