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1.2" sheetId="1" r:id="rId1"/>
  </sheets>
  <definedNames>
    <definedName name="_xlnm.Print_Area" localSheetId="0">'T-11.2'!$A$1:$N$20</definedName>
  </definedNames>
  <calcPr calcId="125725"/>
</workbook>
</file>

<file path=xl/calcChain.xml><?xml version="1.0" encoding="utf-8"?>
<calcChain xmlns="http://schemas.openxmlformats.org/spreadsheetml/2006/main">
  <c r="J13" i="1"/>
  <c r="F13"/>
  <c r="E13" s="1"/>
  <c r="J12"/>
  <c r="F12"/>
  <c r="J11"/>
  <c r="F11"/>
  <c r="J10"/>
  <c r="F10"/>
</calcChain>
</file>

<file path=xl/sharedStrings.xml><?xml version="1.0" encoding="utf-8"?>
<sst xmlns="http://schemas.openxmlformats.org/spreadsheetml/2006/main" count="45" uniqueCount="37">
  <si>
    <t>ตาราง</t>
  </si>
  <si>
    <t>ลักษณะการถือครองที่ดินทางการเกษตร พ.ศ. 2555  -  2559</t>
  </si>
  <si>
    <t>Table</t>
  </si>
  <si>
    <t>Type of Farm Holding Land: 2012 - 2016</t>
  </si>
  <si>
    <t>(ไร่   Rai)</t>
  </si>
  <si>
    <t>เนื้อที่ใช้ประโยชน์</t>
  </si>
  <si>
    <t>เนื้อที่ของตนเอง  Owned</t>
  </si>
  <si>
    <t>เนื้อที่ของผู้อื่น  Others</t>
  </si>
  <si>
    <t xml:space="preserve">ปี </t>
  </si>
  <si>
    <t>ทางการเกษตร</t>
  </si>
  <si>
    <t>จำนองผู้อื่น</t>
  </si>
  <si>
    <t>ขายฝาก</t>
  </si>
  <si>
    <t>รับจำนอง</t>
  </si>
  <si>
    <t>รับขายฝาก</t>
  </si>
  <si>
    <t>Year</t>
  </si>
  <si>
    <t>Agricultural</t>
  </si>
  <si>
    <t>รวม</t>
  </si>
  <si>
    <t>ของตนเอง</t>
  </si>
  <si>
    <t>Mortgaged out</t>
  </si>
  <si>
    <t>เช่าผู้อื่น</t>
  </si>
  <si>
    <t>Mortgaged in</t>
  </si>
  <si>
    <t>ได้ทำฟรี</t>
  </si>
  <si>
    <t>landuse</t>
  </si>
  <si>
    <t>Total</t>
  </si>
  <si>
    <t>Owner</t>
  </si>
  <si>
    <t>period unspecified</t>
  </si>
  <si>
    <t>period specified</t>
  </si>
  <si>
    <t>Rented</t>
  </si>
  <si>
    <t>Free of charge</t>
  </si>
  <si>
    <t>2555 (2012)</t>
  </si>
  <si>
    <t>-</t>
  </si>
  <si>
    <t>2556 (2013)</t>
  </si>
  <si>
    <t>2557 (2014)</t>
  </si>
  <si>
    <t>2558 (2015)</t>
  </si>
  <si>
    <t>2559 (2016)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</si>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</sst>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9" fillId="2" borderId="1" applyNumberFormat="0" applyFont="0" applyAlignment="0" applyProtection="0"/>
  </cellStyleXfs>
  <cellXfs count="61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8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6" fillId="0" borderId="8" xfId="0" applyNumberFormat="1" applyFont="1" applyBorder="1" applyAlignment="1">
      <alignment horizontal="right" indent="1"/>
    </xf>
    <xf numFmtId="3" fontId="6" fillId="0" borderId="0" xfId="0" applyNumberFormat="1" applyFont="1" applyBorder="1" applyAlignment="1">
      <alignment horizontal="right" indent="1"/>
    </xf>
    <xf numFmtId="3" fontId="6" fillId="0" borderId="9" xfId="0" applyNumberFormat="1" applyFont="1" applyBorder="1" applyAlignment="1">
      <alignment horizontal="right" indent="1"/>
    </xf>
    <xf numFmtId="0" fontId="6" fillId="0" borderId="0" xfId="0" applyNumberFormat="1" applyFont="1" applyBorder="1" applyAlignment="1">
      <alignment horizontal="right" indent="1"/>
    </xf>
    <xf numFmtId="0" fontId="6" fillId="0" borderId="8" xfId="0" applyNumberFormat="1" applyFont="1" applyBorder="1" applyAlignment="1">
      <alignment horizontal="right" indent="1"/>
    </xf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3" fontId="7" fillId="0" borderId="8" xfId="0" applyNumberFormat="1" applyFont="1" applyBorder="1" applyAlignment="1">
      <alignment horizontal="right" vertical="center" indent="1"/>
    </xf>
    <xf numFmtId="3" fontId="7" fillId="0" borderId="0" xfId="0" applyNumberFormat="1" applyFont="1" applyBorder="1" applyAlignment="1">
      <alignment horizontal="right" vertical="center" indent="1"/>
    </xf>
    <xf numFmtId="3" fontId="7" fillId="0" borderId="0" xfId="0" applyNumberFormat="1" applyFont="1" applyAlignment="1">
      <alignment horizontal="right" vertical="center" indent="1"/>
    </xf>
    <xf numFmtId="0" fontId="7" fillId="0" borderId="9" xfId="0" applyNumberFormat="1" applyFont="1" applyBorder="1" applyAlignment="1">
      <alignment horizontal="right" vertical="center" indent="1"/>
    </xf>
    <xf numFmtId="0" fontId="7" fillId="0" borderId="8" xfId="0" applyNumberFormat="1" applyFont="1" applyBorder="1" applyAlignment="1">
      <alignment horizontal="right" vertical="center" indent="1"/>
    </xf>
    <xf numFmtId="3" fontId="7" fillId="0" borderId="9" xfId="0" applyNumberFormat="1" applyFont="1" applyBorder="1" applyAlignment="1">
      <alignment horizontal="right" vertical="center" indent="1"/>
    </xf>
    <xf numFmtId="0" fontId="7" fillId="0" borderId="7" xfId="0" applyFont="1" applyBorder="1" applyAlignment="1">
      <alignment vertical="center"/>
    </xf>
    <xf numFmtId="1" fontId="7" fillId="0" borderId="9" xfId="0" applyNumberFormat="1" applyFont="1" applyBorder="1" applyAlignment="1">
      <alignment horizontal="right" vertical="center" indent="1"/>
    </xf>
    <xf numFmtId="1" fontId="7" fillId="0" borderId="8" xfId="0" applyNumberFormat="1" applyFont="1" applyBorder="1" applyAlignment="1">
      <alignment horizontal="right" vertical="center" indent="1"/>
    </xf>
    <xf numFmtId="0" fontId="4" fillId="0" borderId="7" xfId="0" applyFont="1" applyBorder="1"/>
    <xf numFmtId="0" fontId="4" fillId="0" borderId="0" xfId="0" applyFont="1" applyBorder="1" applyAlignment="1">
      <alignment horizontal="right" indent="1"/>
    </xf>
    <xf numFmtId="0" fontId="4" fillId="0" borderId="9" xfId="0" applyFont="1" applyBorder="1" applyAlignment="1">
      <alignment horizontal="right" indent="1"/>
    </xf>
    <xf numFmtId="0" fontId="4" fillId="0" borderId="8" xfId="0" applyFont="1" applyBorder="1" applyAlignment="1">
      <alignment horizontal="right" indent="1"/>
    </xf>
    <xf numFmtId="0" fontId="4" fillId="0" borderId="8" xfId="0" applyNumberFormat="1" applyFont="1" applyBorder="1" applyAlignment="1">
      <alignment horizontal="right" indent="1"/>
    </xf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4">
    <cellStyle name="Normal 2" xfId="1"/>
    <cellStyle name="ปกติ" xfId="0" builtinId="0"/>
    <cellStyle name="ปกติ 2" xfId="2"/>
    <cellStyle name="หมายเหตุ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19"/>
  <sheetViews>
    <sheetView showGridLines="0" tabSelected="1" view="pageBreakPreview" zoomScale="70" zoomScaleNormal="100" zoomScaleSheetLayoutView="70" workbookViewId="0">
      <selection activeCell="Q8" sqref="Q8"/>
    </sheetView>
  </sheetViews>
  <sheetFormatPr defaultColWidth="9.09765625" defaultRowHeight="18.75"/>
  <cols>
    <col min="1" max="1" width="1.69921875" style="58" customWidth="1"/>
    <col min="2" max="2" width="5.69921875" style="58" customWidth="1"/>
    <col min="3" max="3" width="4.69921875" style="58" customWidth="1"/>
    <col min="4" max="4" width="2.3984375" style="58" customWidth="1"/>
    <col min="5" max="5" width="13.69921875" style="58" customWidth="1"/>
    <col min="6" max="6" width="13.09765625" style="58" customWidth="1"/>
    <col min="7" max="7" width="12.59765625" style="58" customWidth="1"/>
    <col min="8" max="8" width="17.8984375" style="58" customWidth="1"/>
    <col min="9" max="9" width="13.69921875" style="58" customWidth="1"/>
    <col min="10" max="10" width="11.8984375" style="58" customWidth="1"/>
    <col min="11" max="11" width="12.09765625" style="58" customWidth="1"/>
    <col min="12" max="12" width="15.8984375" style="58" customWidth="1"/>
    <col min="13" max="13" width="14.59765625" style="58" customWidth="1"/>
    <col min="14" max="14" width="11.3984375" style="58" customWidth="1"/>
    <col min="15" max="15" width="2.296875" style="10" customWidth="1"/>
    <col min="16" max="16" width="5.3984375" style="10" customWidth="1"/>
    <col min="17" max="16384" width="9.09765625" style="10"/>
  </cols>
  <sheetData>
    <row r="1" spans="1:15" s="3" customFormat="1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>
      <c r="A2" s="4"/>
      <c r="B2" s="1" t="s">
        <v>2</v>
      </c>
      <c r="C2" s="2">
        <v>11.2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9" customFormat="1" ht="24.75" customHeight="1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8" t="s">
        <v>4</v>
      </c>
    </row>
    <row r="4" spans="1:15" ht="6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5" s="17" customFormat="1" ht="27" customHeight="1">
      <c r="A5" s="11"/>
      <c r="B5" s="11"/>
      <c r="C5" s="11"/>
      <c r="D5" s="11"/>
      <c r="E5" s="12" t="s">
        <v>5</v>
      </c>
      <c r="F5" s="13" t="s">
        <v>6</v>
      </c>
      <c r="G5" s="14"/>
      <c r="H5" s="14"/>
      <c r="I5" s="15"/>
      <c r="J5" s="13" t="s">
        <v>7</v>
      </c>
      <c r="K5" s="14"/>
      <c r="L5" s="14"/>
      <c r="M5" s="14"/>
      <c r="N5" s="14"/>
      <c r="O5" s="16"/>
    </row>
    <row r="6" spans="1:15" s="17" customFormat="1" ht="25.5" customHeight="1">
      <c r="A6" s="18" t="s">
        <v>8</v>
      </c>
      <c r="B6" s="18"/>
      <c r="C6" s="18"/>
      <c r="D6" s="19"/>
      <c r="E6" s="20" t="s">
        <v>9</v>
      </c>
      <c r="F6" s="21"/>
      <c r="G6" s="20"/>
      <c r="H6" s="20" t="s">
        <v>10</v>
      </c>
      <c r="I6" s="20" t="s">
        <v>11</v>
      </c>
      <c r="J6" s="22"/>
      <c r="K6" s="20"/>
      <c r="L6" s="23" t="s">
        <v>12</v>
      </c>
      <c r="M6" s="20" t="s">
        <v>13</v>
      </c>
      <c r="N6" s="22"/>
      <c r="O6" s="24"/>
    </row>
    <row r="7" spans="1:15" s="17" customFormat="1" ht="25.5" customHeight="1">
      <c r="A7" s="18" t="s">
        <v>14</v>
      </c>
      <c r="B7" s="18"/>
      <c r="C7" s="18"/>
      <c r="D7" s="19"/>
      <c r="E7" s="25" t="s">
        <v>15</v>
      </c>
      <c r="F7" s="21" t="s">
        <v>16</v>
      </c>
      <c r="G7" s="20" t="s">
        <v>17</v>
      </c>
      <c r="H7" s="20" t="s">
        <v>18</v>
      </c>
      <c r="I7" s="20" t="s">
        <v>18</v>
      </c>
      <c r="J7" s="22" t="s">
        <v>16</v>
      </c>
      <c r="K7" s="20" t="s">
        <v>19</v>
      </c>
      <c r="L7" s="22" t="s">
        <v>20</v>
      </c>
      <c r="M7" s="20" t="s">
        <v>20</v>
      </c>
      <c r="N7" s="22" t="s">
        <v>21</v>
      </c>
      <c r="O7" s="24"/>
    </row>
    <row r="8" spans="1:15" s="17" customFormat="1" ht="25.5" customHeight="1">
      <c r="A8" s="26"/>
      <c r="B8" s="26"/>
      <c r="C8" s="26"/>
      <c r="D8" s="26"/>
      <c r="E8" s="27" t="s">
        <v>22</v>
      </c>
      <c r="F8" s="28" t="s">
        <v>23</v>
      </c>
      <c r="G8" s="27" t="s">
        <v>24</v>
      </c>
      <c r="H8" s="27" t="s">
        <v>25</v>
      </c>
      <c r="I8" s="27" t="s">
        <v>26</v>
      </c>
      <c r="J8" s="27" t="s">
        <v>23</v>
      </c>
      <c r="K8" s="27" t="s">
        <v>27</v>
      </c>
      <c r="L8" s="29" t="s">
        <v>25</v>
      </c>
      <c r="M8" s="27" t="s">
        <v>26</v>
      </c>
      <c r="N8" s="29" t="s">
        <v>28</v>
      </c>
      <c r="O8" s="24"/>
    </row>
    <row r="9" spans="1:15" s="36" customFormat="1" ht="15.75">
      <c r="A9" s="30"/>
      <c r="B9" s="30"/>
      <c r="C9" s="30"/>
      <c r="D9" s="30"/>
      <c r="E9" s="31"/>
      <c r="F9" s="32"/>
      <c r="G9" s="33"/>
      <c r="H9" s="31"/>
      <c r="I9" s="34"/>
      <c r="J9" s="31"/>
      <c r="K9" s="33"/>
      <c r="L9" s="33"/>
      <c r="M9" s="35"/>
      <c r="N9" s="32"/>
    </row>
    <row r="10" spans="1:15" s="37" customFormat="1" ht="42" customHeight="1">
      <c r="B10" s="38" t="s">
        <v>29</v>
      </c>
      <c r="C10" s="39"/>
      <c r="D10" s="38"/>
      <c r="E10" s="40">
        <v>4205232</v>
      </c>
      <c r="F10" s="41">
        <f>SUM(G10:I10)</f>
        <v>2413368</v>
      </c>
      <c r="G10" s="40">
        <v>1159158</v>
      </c>
      <c r="H10" s="42">
        <v>1254155</v>
      </c>
      <c r="I10" s="43">
        <v>55</v>
      </c>
      <c r="J10" s="40">
        <f t="shared" ref="J10:J12" si="0">SUM(K10:N10)</f>
        <v>1791864</v>
      </c>
      <c r="K10" s="40">
        <v>621814</v>
      </c>
      <c r="L10" s="41">
        <v>32498</v>
      </c>
      <c r="M10" s="44" t="s">
        <v>30</v>
      </c>
      <c r="N10" s="45">
        <v>1137552</v>
      </c>
    </row>
    <row r="11" spans="1:15" s="37" customFormat="1" ht="42" customHeight="1">
      <c r="B11" s="38" t="s">
        <v>31</v>
      </c>
      <c r="C11" s="39"/>
      <c r="D11" s="46"/>
      <c r="E11" s="40">
        <v>4205280</v>
      </c>
      <c r="F11" s="41">
        <f t="shared" ref="F11:F13" si="1">SUM(G11:I11)</f>
        <v>2413886</v>
      </c>
      <c r="G11" s="40">
        <v>1160002</v>
      </c>
      <c r="H11" s="42">
        <v>1253823</v>
      </c>
      <c r="I11" s="43">
        <v>61</v>
      </c>
      <c r="J11" s="40">
        <f t="shared" si="0"/>
        <v>1791394</v>
      </c>
      <c r="K11" s="40">
        <v>621650</v>
      </c>
      <c r="L11" s="41">
        <v>32470</v>
      </c>
      <c r="M11" s="44" t="s">
        <v>30</v>
      </c>
      <c r="N11" s="45">
        <v>1137274</v>
      </c>
    </row>
    <row r="12" spans="1:15" s="37" customFormat="1" ht="42" customHeight="1">
      <c r="B12" s="38" t="s">
        <v>32</v>
      </c>
      <c r="C12" s="39"/>
      <c r="D12" s="46"/>
      <c r="E12" s="40">
        <v>4204858</v>
      </c>
      <c r="F12" s="41">
        <f t="shared" si="1"/>
        <v>2414163</v>
      </c>
      <c r="G12" s="40">
        <v>1160639</v>
      </c>
      <c r="H12" s="42">
        <v>1253454</v>
      </c>
      <c r="I12" s="43">
        <v>70</v>
      </c>
      <c r="J12" s="40">
        <f t="shared" si="0"/>
        <v>1790695</v>
      </c>
      <c r="K12" s="40">
        <v>621234</v>
      </c>
      <c r="L12" s="41">
        <v>32596</v>
      </c>
      <c r="M12" s="44" t="s">
        <v>30</v>
      </c>
      <c r="N12" s="45">
        <v>1136865</v>
      </c>
    </row>
    <row r="13" spans="1:15" s="37" customFormat="1" ht="42" customHeight="1">
      <c r="B13" s="38" t="s">
        <v>33</v>
      </c>
      <c r="C13" s="39"/>
      <c r="D13" s="46"/>
      <c r="E13" s="40">
        <f>SUM(F13,J13)</f>
        <v>4207389</v>
      </c>
      <c r="F13" s="41">
        <f t="shared" si="1"/>
        <v>2416049</v>
      </c>
      <c r="G13" s="40">
        <v>1161732</v>
      </c>
      <c r="H13" s="42">
        <v>1254218</v>
      </c>
      <c r="I13" s="43">
        <v>99</v>
      </c>
      <c r="J13" s="40">
        <f>SUM(K13,L13,M13,N13)</f>
        <v>1791340</v>
      </c>
      <c r="K13" s="40">
        <v>621331</v>
      </c>
      <c r="L13" s="41">
        <v>32583</v>
      </c>
      <c r="M13" s="44">
        <v>21</v>
      </c>
      <c r="N13" s="45">
        <v>1137405</v>
      </c>
    </row>
    <row r="14" spans="1:15" s="37" customFormat="1" ht="42" customHeight="1">
      <c r="B14" s="38" t="s">
        <v>34</v>
      </c>
      <c r="C14" s="39"/>
      <c r="D14" s="46"/>
      <c r="E14" s="41">
        <v>4207464.2300000004</v>
      </c>
      <c r="F14" s="45">
        <v>2416666.38</v>
      </c>
      <c r="G14" s="40">
        <v>1162171.28</v>
      </c>
      <c r="H14" s="42">
        <v>1254385.22</v>
      </c>
      <c r="I14" s="47">
        <v>109.87</v>
      </c>
      <c r="J14" s="45">
        <v>1790797.86</v>
      </c>
      <c r="K14" s="40">
        <v>621127.72</v>
      </c>
      <c r="L14" s="42">
        <v>32561.919999999998</v>
      </c>
      <c r="M14" s="48">
        <v>21.46</v>
      </c>
      <c r="N14" s="45">
        <v>1137086.7436263899</v>
      </c>
    </row>
    <row r="15" spans="1:15">
      <c r="A15" s="10"/>
      <c r="B15" s="10"/>
      <c r="C15" s="10"/>
      <c r="D15" s="49"/>
      <c r="E15" s="50"/>
      <c r="F15" s="51"/>
      <c r="G15" s="51"/>
      <c r="H15" s="52"/>
      <c r="I15" s="50"/>
      <c r="J15" s="51"/>
      <c r="K15" s="51"/>
      <c r="L15" s="51"/>
      <c r="M15" s="53"/>
      <c r="N15" s="50"/>
    </row>
    <row r="16" spans="1:15" ht="3" customHeight="1">
      <c r="A16" s="54"/>
      <c r="B16" s="54"/>
      <c r="C16" s="54"/>
      <c r="D16" s="55"/>
      <c r="E16" s="54"/>
      <c r="F16" s="56"/>
      <c r="G16" s="56"/>
      <c r="H16" s="57"/>
      <c r="I16" s="55"/>
      <c r="J16" s="56"/>
      <c r="K16" s="56"/>
      <c r="L16" s="56"/>
      <c r="M16" s="57"/>
      <c r="N16" s="54"/>
    </row>
    <row r="17" spans="1:14" ht="3" customHeight="1"/>
    <row r="18" spans="1:14" s="60" customFormat="1" ht="26.25" customHeight="1">
      <c r="A18" s="59"/>
      <c r="B18" s="59" t="s">
        <v>35</v>
      </c>
      <c r="C18" s="59"/>
      <c r="D18" s="59"/>
      <c r="E18" s="59"/>
      <c r="F18" s="59"/>
      <c r="G18" s="59"/>
      <c r="I18" s="59"/>
      <c r="J18" s="59"/>
      <c r="K18" s="59"/>
      <c r="N18" s="59"/>
    </row>
    <row r="19" spans="1:14" s="60" customFormat="1" ht="26.25" customHeight="1">
      <c r="A19" s="59"/>
      <c r="B19" s="59" t="s">
        <v>36</v>
      </c>
      <c r="H19" s="59"/>
      <c r="I19" s="59"/>
      <c r="L19" s="59"/>
      <c r="M19" s="59"/>
      <c r="N19" s="59"/>
    </row>
  </sheetData>
  <mergeCells count="5">
    <mergeCell ref="F5:I5"/>
    <mergeCell ref="J5:N5"/>
    <mergeCell ref="A6:D6"/>
    <mergeCell ref="A7:D7"/>
    <mergeCell ref="A9:D9"/>
  </mergeCells>
  <pageMargins left="0.55118110236220497" right="0.10433070899999999" top="0.53740157499999996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2018-11-06T02:18:36Z</dcterms:created>
  <dcterms:modified xsi:type="dcterms:W3CDTF">2018-11-06T02:19:13Z</dcterms:modified>
</cp:coreProperties>
</file>