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1. งานสำนักงานสถิติแห่งชาติ\1_รายงานสถิติจังหวัดหนองคาย\รายงานสถิติจังหวัดหนองคาย 2561\ตารางสถิติ 2561\ตารางสำหรับ (อัปโหลด) 2561\1.สถิติประชากรศาสตร์ ประชากรและเคหะ 2561\"/>
    </mc:Choice>
  </mc:AlternateContent>
  <bookViews>
    <workbookView xWindow="0" yWindow="0" windowWidth="20490" windowHeight="7800"/>
  </bookViews>
  <sheets>
    <sheet name="T-1.2" sheetId="1" r:id="rId1"/>
  </sheets>
  <definedNames>
    <definedName name="_xlnm.Print_Area" localSheetId="0">'T-1.2'!$A$1:$P$46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8" i="1" l="1"/>
  <c r="L8" i="1"/>
  <c r="M8" i="1"/>
  <c r="K9" i="1"/>
  <c r="L9" i="1"/>
  <c r="M9" i="1"/>
  <c r="M7" i="1" l="1"/>
  <c r="L7" i="1"/>
  <c r="K7" i="1"/>
</calcChain>
</file>

<file path=xl/sharedStrings.xml><?xml version="1.0" encoding="utf-8"?>
<sst xmlns="http://schemas.openxmlformats.org/spreadsheetml/2006/main" count="117" uniqueCount="68">
  <si>
    <t>Department of Provincial Administration,  Ministry of Interior</t>
  </si>
  <si>
    <t>Source :</t>
  </si>
  <si>
    <t>กรมการปกครอง  กระทรวงมหาดไทย</t>
  </si>
  <si>
    <t>ที่มา :</t>
  </si>
  <si>
    <t xml:space="preserve">Pho Tak </t>
  </si>
  <si>
    <t>Pho Tak</t>
  </si>
  <si>
    <t>โพธิ์ตาก</t>
  </si>
  <si>
    <t xml:space="preserve">Rattanawapi </t>
  </si>
  <si>
    <t>รัตนวาปี</t>
  </si>
  <si>
    <t xml:space="preserve">   Non-municipal area</t>
  </si>
  <si>
    <t>นอกเขตเทศบาล</t>
  </si>
  <si>
    <t xml:space="preserve">   Fao Rai Subdistrict Municipality</t>
  </si>
  <si>
    <t>เทศบาลตำบลเฝ้าไร่</t>
  </si>
  <si>
    <t xml:space="preserve">Fao Rai </t>
  </si>
  <si>
    <t>เฝ้าไร่</t>
  </si>
  <si>
    <t xml:space="preserve">Sakhrai </t>
  </si>
  <si>
    <t>สระใคร</t>
  </si>
  <si>
    <t xml:space="preserve">   Sangkhom Subdistrict Municipality</t>
  </si>
  <si>
    <t>เทศบาลตำบลสังคม</t>
  </si>
  <si>
    <t xml:space="preserve">Sangkhom </t>
  </si>
  <si>
    <t>สังคม</t>
  </si>
  <si>
    <t xml:space="preserve">   Si Chiang Mai Subdistrict Municipality</t>
  </si>
  <si>
    <t>เทศบาลตำบลศรีเชียงใหม่</t>
  </si>
  <si>
    <t xml:space="preserve">Si Chiang Mai </t>
  </si>
  <si>
    <t>ศรีเชียงใหม่</t>
  </si>
  <si>
    <t xml:space="preserve">   Phon Phisai Subdistrict Municipality</t>
  </si>
  <si>
    <t>เทศบาลตำบลโพนพิสัย</t>
  </si>
  <si>
    <t xml:space="preserve">Phon Phisai </t>
  </si>
  <si>
    <t>โพนพิสัย</t>
  </si>
  <si>
    <t>Female</t>
  </si>
  <si>
    <t>Male</t>
  </si>
  <si>
    <t>Total</t>
  </si>
  <si>
    <t>หญิง</t>
  </si>
  <si>
    <t>ชาย</t>
  </si>
  <si>
    <t>รวม</t>
  </si>
  <si>
    <t>District and Administration Zone</t>
  </si>
  <si>
    <t>2560 (2017)</t>
  </si>
  <si>
    <t>2559 (2016)</t>
  </si>
  <si>
    <t>2558 (2015)</t>
  </si>
  <si>
    <t xml:space="preserve">              อำเภอ และ              เขตการปกครอง</t>
  </si>
  <si>
    <t>Population from Registration Record by Sex, Administration Zone and District: 2015 - 2017 (Cont.)</t>
  </si>
  <si>
    <t>Table</t>
  </si>
  <si>
    <t>ประชากรจากการทะเบียน จำแนกตามเพศ เขตการปกครอง เป็นรายอำเภอ พ.ศ. 2558 - 2560 (ต่อ)</t>
  </si>
  <si>
    <t>ตาราง</t>
  </si>
  <si>
    <t xml:space="preserve">   Phon Sa Subdistrict Municipality</t>
  </si>
  <si>
    <t>เทศบาลตำบลโพนสา</t>
  </si>
  <si>
    <t xml:space="preserve">   Tha Bo Town Municipality</t>
  </si>
  <si>
    <t>เทศบาลเมืองท่าบ่อ</t>
  </si>
  <si>
    <t>Tha Bo</t>
  </si>
  <si>
    <t>ท่าบ่อ</t>
  </si>
  <si>
    <t xml:space="preserve">   Pho Chai Subdistrict Municipality</t>
  </si>
  <si>
    <t>เทศบาลตำบลโพธิ์ชัย</t>
  </si>
  <si>
    <t xml:space="preserve">   Hat Kham Subdistrict Municipality</t>
  </si>
  <si>
    <t>เทศบาลตำบลหาดคำ</t>
  </si>
  <si>
    <t xml:space="preserve">   Nong Song Hong Subdistrict Municipality</t>
  </si>
  <si>
    <t>เทศบาลตำบลหนองสองห้อง</t>
  </si>
  <si>
    <t xml:space="preserve">   Wiang Khuk Subdistrict Municipality</t>
  </si>
  <si>
    <t>เทศบาลตำบลเวียงคุก</t>
  </si>
  <si>
    <t xml:space="preserve">   Nong Khai Town Municipality</t>
  </si>
  <si>
    <t>เทศบาลเมืองหนองคาย</t>
  </si>
  <si>
    <t>Mueang Nong Khai</t>
  </si>
  <si>
    <t>เมืองหนองคาย</t>
  </si>
  <si>
    <t>Non-municipal area</t>
  </si>
  <si>
    <t>Municipal area</t>
  </si>
  <si>
    <t>ในเขตเทศบาล</t>
  </si>
  <si>
    <t>รวมยอด</t>
  </si>
  <si>
    <t>Population from Registration Record by Sex, Administration Zone and District: 2015 - 2017</t>
  </si>
  <si>
    <t>ประชากรจากการทะเบียน จำแนกตามเพศ เขตการปกครอง เป็นรายอำเภอ พ.ศ. 2558 - 2560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</si>
</sst>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_-* #,##0_-;\-* #,##0_-;_-* &quot;-&quot;??_-;_-@_-\l"/>
    <numFmt numFmtId="188" formatCode="_-* #,##0_-;\-* #,##0_-;_-* &quot;-&quot;??_-;_-@_-"/>
  </numFmts>
  <fonts count="8" x14ac:knownFonts="1">
    <font>
      <sz val="14"/>
      <name val="Cordia New"/>
      <charset val="222"/>
    </font>
    <font>
      <sz val="14"/>
      <name val="Cordia New"/>
      <family val="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  <font>
      <b/>
      <sz val="12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101">
    <xf numFmtId="0" fontId="0" fillId="0" borderId="0" xfId="0"/>
    <xf numFmtId="0" fontId="2" fillId="0" borderId="0" xfId="2" applyFont="1"/>
    <xf numFmtId="0" fontId="2" fillId="0" borderId="0" xfId="0" applyFont="1"/>
    <xf numFmtId="187" fontId="2" fillId="0" borderId="0" xfId="2" applyNumberFormat="1" applyFont="1"/>
    <xf numFmtId="0" fontId="3" fillId="0" borderId="0" xfId="0" applyFont="1"/>
    <xf numFmtId="0" fontId="4" fillId="0" borderId="0" xfId="0" applyFont="1"/>
    <xf numFmtId="0" fontId="3" fillId="0" borderId="0" xfId="2" applyFont="1" applyAlignment="1"/>
    <xf numFmtId="0" fontId="3" fillId="0" borderId="0" xfId="0" applyFont="1" applyAlignment="1"/>
    <xf numFmtId="187" fontId="3" fillId="0" borderId="0" xfId="2" applyNumberFormat="1" applyFont="1" applyAlignment="1"/>
    <xf numFmtId="0" fontId="3" fillId="0" borderId="0" xfId="2" applyFont="1" applyAlignment="1">
      <alignment horizontal="right"/>
    </xf>
    <xf numFmtId="0" fontId="3" fillId="0" borderId="0" xfId="2" applyFont="1" applyBorder="1" applyAlignment="1"/>
    <xf numFmtId="0" fontId="3" fillId="0" borderId="0" xfId="2" applyFont="1"/>
    <xf numFmtId="0" fontId="4" fillId="0" borderId="0" xfId="2" applyFont="1"/>
    <xf numFmtId="187" fontId="4" fillId="0" borderId="0" xfId="2" applyNumberFormat="1" applyFont="1"/>
    <xf numFmtId="0" fontId="3" fillId="0" borderId="0" xfId="2" applyFont="1" applyBorder="1"/>
    <xf numFmtId="0" fontId="4" fillId="2" borderId="1" xfId="2" applyFont="1" applyFill="1" applyBorder="1"/>
    <xf numFmtId="0" fontId="4" fillId="2" borderId="2" xfId="2" applyFont="1" applyFill="1" applyBorder="1"/>
    <xf numFmtId="187" fontId="2" fillId="0" borderId="3" xfId="1" applyNumberFormat="1" applyFont="1" applyBorder="1" applyAlignment="1">
      <alignment horizontal="center" vertical="center"/>
    </xf>
    <xf numFmtId="187" fontId="2" fillId="0" borderId="1" xfId="1" applyNumberFormat="1" applyFont="1" applyBorder="1" applyAlignment="1">
      <alignment horizontal="center" vertical="center"/>
    </xf>
    <xf numFmtId="188" fontId="2" fillId="0" borderId="3" xfId="1" applyNumberFormat="1" applyFont="1" applyBorder="1" applyAlignment="1">
      <alignment horizontal="center" vertical="center"/>
    </xf>
    <xf numFmtId="188" fontId="2" fillId="0" borderId="4" xfId="1" applyNumberFormat="1" applyFont="1" applyBorder="1" applyAlignment="1">
      <alignment horizontal="center" vertical="center"/>
    </xf>
    <xf numFmtId="188" fontId="2" fillId="0" borderId="1" xfId="1" applyNumberFormat="1" applyFont="1" applyBorder="1" applyAlignment="1">
      <alignment horizontal="center" vertical="center"/>
    </xf>
    <xf numFmtId="0" fontId="4" fillId="2" borderId="4" xfId="2" applyFont="1" applyFill="1" applyBorder="1" applyAlignment="1"/>
    <xf numFmtId="0" fontId="4" fillId="2" borderId="0" xfId="2" applyFont="1" applyFill="1" applyBorder="1"/>
    <xf numFmtId="187" fontId="4" fillId="0" borderId="5" xfId="1" applyNumberFormat="1" applyFont="1" applyBorder="1" applyAlignment="1">
      <alignment horizontal="center"/>
    </xf>
    <xf numFmtId="187" fontId="4" fillId="0" borderId="0" xfId="1" applyNumberFormat="1" applyFont="1" applyBorder="1" applyAlignment="1">
      <alignment horizontal="center"/>
    </xf>
    <xf numFmtId="188" fontId="4" fillId="2" borderId="5" xfId="1" applyNumberFormat="1" applyFont="1" applyFill="1" applyBorder="1" applyAlignment="1"/>
    <xf numFmtId="188" fontId="4" fillId="2" borderId="6" xfId="1" applyNumberFormat="1" applyFont="1" applyFill="1" applyBorder="1" applyAlignment="1"/>
    <xf numFmtId="188" fontId="4" fillId="2" borderId="7" xfId="1" applyNumberFormat="1" applyFont="1" applyFill="1" applyBorder="1" applyAlignment="1"/>
    <xf numFmtId="0" fontId="4" fillId="2" borderId="0" xfId="2" applyFont="1" applyFill="1" applyBorder="1" applyAlignment="1"/>
    <xf numFmtId="0" fontId="4" fillId="2" borderId="0" xfId="2" applyFont="1" applyFill="1" applyBorder="1" applyAlignment="1">
      <alignment horizontal="center"/>
    </xf>
    <xf numFmtId="187" fontId="3" fillId="0" borderId="5" xfId="2" applyNumberFormat="1" applyFont="1" applyBorder="1"/>
    <xf numFmtId="0" fontId="4" fillId="2" borderId="0" xfId="2" applyFont="1" applyFill="1" applyBorder="1" applyAlignment="1">
      <alignment horizontal="left" indent="1"/>
    </xf>
    <xf numFmtId="0" fontId="3" fillId="2" borderId="0" xfId="2" applyFont="1" applyFill="1" applyBorder="1" applyAlignment="1"/>
    <xf numFmtId="187" fontId="4" fillId="0" borderId="6" xfId="1" applyNumberFormat="1" applyFont="1" applyBorder="1" applyAlignment="1">
      <alignment horizontal="center"/>
    </xf>
    <xf numFmtId="187" fontId="4" fillId="0" borderId="7" xfId="1" applyNumberFormat="1" applyFont="1" applyBorder="1" applyAlignment="1">
      <alignment horizontal="center"/>
    </xf>
    <xf numFmtId="0" fontId="4" fillId="2" borderId="6" xfId="2" applyFont="1" applyFill="1" applyBorder="1" applyAlignment="1"/>
    <xf numFmtId="187" fontId="4" fillId="0" borderId="8" xfId="1" applyNumberFormat="1" applyFont="1" applyBorder="1" applyAlignment="1">
      <alignment horizontal="center"/>
    </xf>
    <xf numFmtId="187" fontId="4" fillId="0" borderId="9" xfId="1" applyNumberFormat="1" applyFont="1" applyBorder="1" applyAlignment="1">
      <alignment horizontal="center"/>
    </xf>
    <xf numFmtId="188" fontId="4" fillId="2" borderId="8" xfId="1" applyNumberFormat="1" applyFont="1" applyFill="1" applyBorder="1" applyAlignment="1"/>
    <xf numFmtId="188" fontId="4" fillId="2" borderId="10" xfId="1" applyNumberFormat="1" applyFont="1" applyFill="1" applyBorder="1" applyAlignment="1"/>
    <xf numFmtId="188" fontId="4" fillId="2" borderId="9" xfId="1" applyNumberFormat="1" applyFont="1" applyFill="1" applyBorder="1" applyAlignment="1"/>
    <xf numFmtId="0" fontId="4" fillId="0" borderId="1" xfId="2" applyFont="1" applyBorder="1" applyAlignment="1">
      <alignment horizontal="center" vertical="center"/>
    </xf>
    <xf numFmtId="0" fontId="4" fillId="0" borderId="2" xfId="2" applyFont="1" applyBorder="1" applyAlignment="1">
      <alignment horizontal="center" vertical="center"/>
    </xf>
    <xf numFmtId="188" fontId="4" fillId="0" borderId="1" xfId="2" applyNumberFormat="1" applyFont="1" applyBorder="1" applyAlignment="1">
      <alignment horizontal="center"/>
    </xf>
    <xf numFmtId="188" fontId="4" fillId="0" borderId="3" xfId="2" applyNumberFormat="1" applyFont="1" applyBorder="1" applyAlignment="1">
      <alignment horizontal="center"/>
    </xf>
    <xf numFmtId="0" fontId="4" fillId="0" borderId="3" xfId="2" applyFont="1" applyBorder="1" applyAlignment="1">
      <alignment horizontal="center"/>
    </xf>
    <xf numFmtId="0" fontId="4" fillId="0" borderId="4" xfId="2" applyFont="1" applyBorder="1" applyAlignment="1">
      <alignment horizontal="center"/>
    </xf>
    <xf numFmtId="0" fontId="4" fillId="0" borderId="2" xfId="2" applyFont="1" applyBorder="1" applyAlignment="1">
      <alignment horizontal="center"/>
    </xf>
    <xf numFmtId="0" fontId="4" fillId="0" borderId="4" xfId="2" applyFont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4" fillId="0" borderId="0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88" fontId="4" fillId="0" borderId="0" xfId="2" applyNumberFormat="1" applyFont="1" applyBorder="1" applyAlignment="1">
      <alignment horizontal="center"/>
    </xf>
    <xf numFmtId="188" fontId="4" fillId="0" borderId="5" xfId="2" applyNumberFormat="1" applyFont="1" applyBorder="1" applyAlignment="1">
      <alignment horizontal="center"/>
    </xf>
    <xf numFmtId="188" fontId="4" fillId="0" borderId="8" xfId="2" applyNumberFormat="1" applyFont="1" applyBorder="1" applyAlignment="1">
      <alignment horizontal="center"/>
    </xf>
    <xf numFmtId="0" fontId="4" fillId="0" borderId="5" xfId="2" applyFont="1" applyBorder="1" applyAlignment="1">
      <alignment horizontal="center"/>
    </xf>
    <xf numFmtId="0" fontId="4" fillId="0" borderId="6" xfId="2" applyFont="1" applyBorder="1" applyAlignment="1">
      <alignment horizontal="center"/>
    </xf>
    <xf numFmtId="0" fontId="4" fillId="0" borderId="10" xfId="2" applyFont="1" applyBorder="1" applyAlignment="1">
      <alignment horizontal="center"/>
    </xf>
    <xf numFmtId="0" fontId="4" fillId="0" borderId="8" xfId="2" applyFont="1" applyBorder="1" applyAlignment="1">
      <alignment horizontal="center"/>
    </xf>
    <xf numFmtId="0" fontId="4" fillId="0" borderId="9" xfId="2" applyFont="1" applyBorder="1" applyAlignment="1">
      <alignment horizontal="center"/>
    </xf>
    <xf numFmtId="0" fontId="4" fillId="0" borderId="6" xfId="2" applyFont="1" applyBorder="1" applyAlignment="1">
      <alignment horizontal="center" vertical="center" wrapText="1"/>
    </xf>
    <xf numFmtId="0" fontId="4" fillId="0" borderId="0" xfId="2" applyFont="1" applyAlignment="1">
      <alignment horizontal="center" vertical="center" wrapText="1"/>
    </xf>
    <xf numFmtId="0" fontId="4" fillId="0" borderId="11" xfId="2" applyFont="1" applyBorder="1" applyAlignment="1">
      <alignment horizontal="center" vertical="center"/>
    </xf>
    <xf numFmtId="0" fontId="4" fillId="0" borderId="9" xfId="2" applyFont="1" applyBorder="1" applyAlignment="1">
      <alignment horizontal="center" vertical="center"/>
    </xf>
    <xf numFmtId="188" fontId="4" fillId="0" borderId="12" xfId="2" applyNumberFormat="1" applyFont="1" applyBorder="1" applyAlignment="1">
      <alignment horizontal="center" vertical="center"/>
    </xf>
    <xf numFmtId="188" fontId="4" fillId="0" borderId="13" xfId="2" applyNumberFormat="1" applyFont="1" applyBorder="1" applyAlignment="1">
      <alignment horizontal="center" vertical="center"/>
    </xf>
    <xf numFmtId="188" fontId="4" fillId="0" borderId="14" xfId="2" applyNumberFormat="1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13" xfId="2" applyFont="1" applyBorder="1" applyAlignment="1">
      <alignment horizontal="center" vertical="center"/>
    </xf>
    <xf numFmtId="0" fontId="4" fillId="0" borderId="14" xfId="2" applyFont="1" applyBorder="1" applyAlignment="1">
      <alignment horizontal="center" vertical="center"/>
    </xf>
    <xf numFmtId="0" fontId="4" fillId="0" borderId="10" xfId="2" applyFont="1" applyBorder="1" applyAlignment="1">
      <alignment horizontal="center" vertical="center" wrapText="1"/>
    </xf>
    <xf numFmtId="0" fontId="4" fillId="0" borderId="11" xfId="2" applyFont="1" applyBorder="1" applyAlignment="1">
      <alignment horizontal="center" vertical="center" wrapText="1"/>
    </xf>
    <xf numFmtId="0" fontId="2" fillId="0" borderId="0" xfId="2" applyFont="1" applyBorder="1"/>
    <xf numFmtId="187" fontId="2" fillId="0" borderId="0" xfId="2" applyNumberFormat="1" applyFont="1" applyBorder="1"/>
    <xf numFmtId="0" fontId="5" fillId="0" borderId="0" xfId="2" applyFont="1"/>
    <xf numFmtId="187" fontId="5" fillId="0" borderId="0" xfId="2" applyNumberFormat="1" applyFont="1"/>
    <xf numFmtId="0" fontId="6" fillId="0" borderId="0" xfId="2" applyFont="1"/>
    <xf numFmtId="0" fontId="6" fillId="0" borderId="0" xfId="2" applyFont="1" applyAlignment="1">
      <alignment horizontal="center"/>
    </xf>
    <xf numFmtId="187" fontId="6" fillId="0" borderId="0" xfId="2" applyNumberFormat="1" applyFont="1"/>
    <xf numFmtId="188" fontId="4" fillId="0" borderId="5" xfId="1" applyNumberFormat="1" applyFont="1" applyBorder="1" applyAlignment="1">
      <alignment horizontal="center"/>
    </xf>
    <xf numFmtId="188" fontId="4" fillId="0" borderId="6" xfId="1" applyNumberFormat="1" applyFont="1" applyBorder="1" applyAlignment="1">
      <alignment horizontal="center"/>
    </xf>
    <xf numFmtId="188" fontId="4" fillId="0" borderId="7" xfId="1" applyNumberFormat="1" applyFont="1" applyBorder="1" applyAlignment="1">
      <alignment horizontal="center"/>
    </xf>
    <xf numFmtId="188" fontId="4" fillId="0" borderId="7" xfId="1" applyNumberFormat="1" applyFont="1" applyBorder="1" applyAlignment="1">
      <alignment horizontal="right"/>
    </xf>
    <xf numFmtId="188" fontId="4" fillId="2" borderId="5" xfId="1" applyNumberFormat="1" applyFont="1" applyFill="1" applyBorder="1"/>
    <xf numFmtId="188" fontId="4" fillId="2" borderId="6" xfId="1" applyNumberFormat="1" applyFont="1" applyFill="1" applyBorder="1"/>
    <xf numFmtId="188" fontId="4" fillId="2" borderId="7" xfId="1" applyNumberFormat="1" applyFont="1" applyFill="1" applyBorder="1"/>
    <xf numFmtId="0" fontId="3" fillId="0" borderId="0" xfId="0" applyFont="1" applyBorder="1"/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7" fillId="0" borderId="0" xfId="2" applyFont="1" applyBorder="1"/>
    <xf numFmtId="0" fontId="5" fillId="2" borderId="11" xfId="2" applyFont="1" applyFill="1" applyBorder="1" applyAlignment="1">
      <alignment horizontal="center"/>
    </xf>
    <xf numFmtId="187" fontId="5" fillId="0" borderId="8" xfId="2" applyNumberFormat="1" applyFont="1" applyBorder="1"/>
    <xf numFmtId="187" fontId="5" fillId="0" borderId="9" xfId="2" applyNumberFormat="1" applyFont="1" applyBorder="1"/>
    <xf numFmtId="188" fontId="5" fillId="2" borderId="8" xfId="1" applyNumberFormat="1" applyFont="1" applyFill="1" applyBorder="1"/>
    <xf numFmtId="188" fontId="5" fillId="2" borderId="10" xfId="1" applyNumberFormat="1" applyFont="1" applyFill="1" applyBorder="1"/>
    <xf numFmtId="188" fontId="5" fillId="2" borderId="9" xfId="1" applyNumberFormat="1" applyFont="1" applyFill="1" applyBorder="1"/>
    <xf numFmtId="0" fontId="4" fillId="0" borderId="1" xfId="2" applyFont="1" applyBorder="1" applyAlignment="1">
      <alignment horizontal="center"/>
    </xf>
    <xf numFmtId="0" fontId="4" fillId="0" borderId="0" xfId="2" applyFont="1" applyBorder="1" applyAlignment="1">
      <alignment horizontal="center"/>
    </xf>
    <xf numFmtId="0" fontId="5" fillId="0" borderId="0" xfId="0" applyFont="1"/>
    <xf numFmtId="0" fontId="6" fillId="0" borderId="0" xfId="0" applyFont="1"/>
  </cellXfs>
  <cellStyles count="3">
    <cellStyle name="Normal 2" xfId="2"/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161924</xdr:colOff>
      <xdr:row>0</xdr:row>
      <xdr:rowOff>9524</xdr:rowOff>
    </xdr:from>
    <xdr:to>
      <xdr:col>17</xdr:col>
      <xdr:colOff>7574</xdr:colOff>
      <xdr:row>15</xdr:row>
      <xdr:rowOff>350169</xdr:rowOff>
    </xdr:to>
    <xdr:grpSp>
      <xdr:nvGrpSpPr>
        <xdr:cNvPr id="2" name="Group 10"/>
        <xdr:cNvGrpSpPr/>
      </xdr:nvGrpSpPr>
      <xdr:grpSpPr>
        <a:xfrm>
          <a:off x="9963149" y="9524"/>
          <a:ext cx="360000" cy="4893595"/>
          <a:chOff x="9686924" y="71836"/>
          <a:chExt cx="338138" cy="4126340"/>
        </a:xfrm>
      </xdr:grpSpPr>
      <xdr:grpSp>
        <xdr:nvGrpSpPr>
          <xdr:cNvPr id="3" name="Group 8"/>
          <xdr:cNvGrpSpPr/>
        </xdr:nvGrpSpPr>
        <xdr:grpSpPr>
          <a:xfrm>
            <a:off x="9686924" y="71836"/>
            <a:ext cx="338138" cy="436186"/>
            <a:chOff x="9686924" y="71836"/>
            <a:chExt cx="338138" cy="436186"/>
          </a:xfrm>
        </xdr:grpSpPr>
        <xdr:sp macro="" textlink="">
          <xdr:nvSpPr>
            <xdr:cNvPr id="5" name="Flowchart: Delay 6"/>
            <xdr:cNvSpPr/>
          </xdr:nvSpPr>
          <xdr:spPr bwMode="auto">
            <a:xfrm rot="16200000">
              <a:off x="9635519" y="123241"/>
              <a:ext cx="436186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6" name="TextBox 28"/>
            <xdr:cNvSpPr txBox="1"/>
          </xdr:nvSpPr>
          <xdr:spPr>
            <a:xfrm rot="5400000">
              <a:off x="9725339" y="91466"/>
              <a:ext cx="280357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ctr"/>
            <a:lstStyle/>
            <a:p>
              <a:pPr algn="r"/>
              <a:r>
                <a:rPr lang="en-US" sz="1400" b="1">
                  <a:latin typeface="TH SarabunPSK" panose="020B0500040200020003" pitchFamily="34" charset="-34"/>
                  <a:cs typeface="TH SarabunPSK" panose="020B0500040200020003" pitchFamily="34" charset="-34"/>
                </a:rPr>
                <a:t>4</a:t>
              </a:r>
              <a:endParaRPr lang="th-TH" sz="1400" b="1">
                <a:latin typeface="TH SarabunPSK" panose="020B0500040200020003" pitchFamily="34" charset="-34"/>
                <a:cs typeface="TH SarabunPSK" panose="020B0500040200020003" pitchFamily="34" charset="-34"/>
              </a:endParaRPr>
            </a:p>
          </xdr:txBody>
        </xdr:sp>
      </xdr:grpSp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715500" y="619033"/>
            <a:ext cx="304223" cy="35791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</xdr:grpSp>
    <xdr:clientData/>
  </xdr:twoCellAnchor>
  <xdr:twoCellAnchor>
    <xdr:from>
      <xdr:col>16</xdr:col>
      <xdr:colOff>152400</xdr:colOff>
      <xdr:row>31</xdr:row>
      <xdr:rowOff>104772</xdr:rowOff>
    </xdr:from>
    <xdr:to>
      <xdr:col>16</xdr:col>
      <xdr:colOff>512400</xdr:colOff>
      <xdr:row>47</xdr:row>
      <xdr:rowOff>3426</xdr:rowOff>
    </xdr:to>
    <xdr:grpSp>
      <xdr:nvGrpSpPr>
        <xdr:cNvPr id="7" name="Group 8"/>
        <xdr:cNvGrpSpPr/>
      </xdr:nvGrpSpPr>
      <xdr:grpSpPr>
        <a:xfrm>
          <a:off x="9953625" y="9201147"/>
          <a:ext cx="360000" cy="4299204"/>
          <a:chOff x="9639299" y="1022955"/>
          <a:chExt cx="342901" cy="5577871"/>
        </a:xfrm>
      </xdr:grpSpPr>
      <xdr:grpSp>
        <xdr:nvGrpSpPr>
          <xdr:cNvPr id="8" name="Group 13"/>
          <xdr:cNvGrpSpPr/>
        </xdr:nvGrpSpPr>
        <xdr:grpSpPr>
          <a:xfrm>
            <a:off x="9639299" y="5944606"/>
            <a:ext cx="342901" cy="656220"/>
            <a:chOff x="9639299" y="5944606"/>
            <a:chExt cx="342901" cy="656220"/>
          </a:xfrm>
        </xdr:grpSpPr>
        <xdr:sp macro="" textlink="">
          <xdr:nvSpPr>
            <xdr:cNvPr id="10" name="Flowchart: Delay 12"/>
            <xdr:cNvSpPr/>
          </xdr:nvSpPr>
          <xdr:spPr bwMode="auto">
            <a:xfrm rot="5400000">
              <a:off x="9487403" y="6106028"/>
              <a:ext cx="656220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1" name="TextBox 11"/>
            <xdr:cNvSpPr txBox="1"/>
          </xdr:nvSpPr>
          <xdr:spPr>
            <a:xfrm rot="5400000">
              <a:off x="9622630" y="6102941"/>
              <a:ext cx="366713" cy="33337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pPr algn="l"/>
              <a:r>
                <a:rPr lang="th-TH" sz="1400" b="1">
                  <a:latin typeface="TH SarabunPSK" panose="020B0500040200020003" pitchFamily="34" charset="-34"/>
                  <a:cs typeface="TH SarabunPSK" panose="020B0500040200020003" pitchFamily="34" charset="-34"/>
                </a:rPr>
                <a:t>5</a:t>
              </a:r>
            </a:p>
          </xdr:txBody>
        </xdr:sp>
      </xdr:grpSp>
      <xdr:sp macro="" textlink="">
        <xdr:nvSpPr>
          <xdr:cNvPr id="9" name="Text Box 6"/>
          <xdr:cNvSpPr txBox="1">
            <a:spLocks noChangeArrowheads="1"/>
          </xdr:cNvSpPr>
        </xdr:nvSpPr>
        <xdr:spPr bwMode="auto">
          <a:xfrm>
            <a:off x="9639299" y="1022955"/>
            <a:ext cx="295275" cy="483291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4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8"/>
  <sheetViews>
    <sheetView showGridLines="0" tabSelected="1" view="pageBreakPreview" topLeftCell="A16" zoomScaleNormal="100" zoomScaleSheetLayoutView="100" workbookViewId="0">
      <selection activeCell="G7" sqref="G7"/>
    </sheetView>
  </sheetViews>
  <sheetFormatPr defaultRowHeight="18.75" x14ac:dyDescent="0.3"/>
  <cols>
    <col min="1" max="1" width="1.5703125" style="1" customWidth="1"/>
    <col min="2" max="2" width="5.5703125" style="1" customWidth="1"/>
    <col min="3" max="3" width="5.140625" style="1" customWidth="1"/>
    <col min="4" max="4" width="10.42578125" style="1" customWidth="1"/>
    <col min="5" max="10" width="9.28515625" style="1" customWidth="1"/>
    <col min="11" max="13" width="9.28515625" style="3" customWidth="1"/>
    <col min="14" max="14" width="2.7109375" style="1" customWidth="1"/>
    <col min="15" max="15" width="33.42578125" style="1" customWidth="1"/>
    <col min="16" max="16" width="4.5703125" style="2" customWidth="1"/>
    <col min="17" max="17" width="7.7109375" style="2" customWidth="1"/>
    <col min="18" max="18" width="3.7109375" style="1" customWidth="1"/>
    <col min="19" max="19" width="4.7109375" style="1" customWidth="1"/>
    <col min="20" max="16384" width="9.140625" style="1"/>
  </cols>
  <sheetData>
    <row r="1" spans="1:17" s="77" customFormat="1" x14ac:dyDescent="0.3">
      <c r="B1" s="77" t="s">
        <v>43</v>
      </c>
      <c r="C1" s="78">
        <v>1.2</v>
      </c>
      <c r="D1" s="77" t="s">
        <v>67</v>
      </c>
      <c r="K1" s="79"/>
      <c r="L1" s="79"/>
      <c r="M1" s="79"/>
      <c r="P1" s="100"/>
      <c r="Q1" s="100"/>
    </row>
    <row r="2" spans="1:17" s="75" customFormat="1" x14ac:dyDescent="0.3">
      <c r="B2" s="77" t="s">
        <v>41</v>
      </c>
      <c r="C2" s="78">
        <v>1.2</v>
      </c>
      <c r="D2" s="77" t="s">
        <v>66</v>
      </c>
      <c r="K2" s="76"/>
      <c r="L2" s="76"/>
      <c r="M2" s="76"/>
      <c r="P2" s="99"/>
      <c r="Q2" s="99"/>
    </row>
    <row r="3" spans="1:17" ht="6" customHeight="1" x14ac:dyDescent="0.3">
      <c r="A3" s="73"/>
      <c r="B3" s="73"/>
      <c r="C3" s="73"/>
      <c r="D3" s="73"/>
      <c r="E3" s="73"/>
      <c r="F3" s="73"/>
      <c r="G3" s="73"/>
      <c r="H3" s="73"/>
      <c r="I3" s="73"/>
      <c r="J3" s="73"/>
      <c r="K3" s="74"/>
      <c r="N3" s="73"/>
      <c r="O3" s="73"/>
    </row>
    <row r="4" spans="1:17" s="11" customFormat="1" ht="17.25" x14ac:dyDescent="0.3">
      <c r="A4" s="72" t="s">
        <v>39</v>
      </c>
      <c r="B4" s="72"/>
      <c r="C4" s="72"/>
      <c r="D4" s="71"/>
      <c r="E4" s="70" t="s">
        <v>38</v>
      </c>
      <c r="F4" s="69"/>
      <c r="G4" s="68"/>
      <c r="H4" s="70" t="s">
        <v>37</v>
      </c>
      <c r="I4" s="69"/>
      <c r="J4" s="68"/>
      <c r="K4" s="70" t="s">
        <v>36</v>
      </c>
      <c r="L4" s="69"/>
      <c r="M4" s="68"/>
      <c r="N4" s="64" t="s">
        <v>35</v>
      </c>
      <c r="O4" s="63"/>
      <c r="P4" s="5"/>
      <c r="Q4" s="5"/>
    </row>
    <row r="5" spans="1:17" s="11" customFormat="1" ht="17.25" x14ac:dyDescent="0.3">
      <c r="A5" s="62"/>
      <c r="B5" s="62"/>
      <c r="C5" s="62"/>
      <c r="D5" s="61"/>
      <c r="E5" s="98" t="s">
        <v>34</v>
      </c>
      <c r="F5" s="56" t="s">
        <v>33</v>
      </c>
      <c r="G5" s="59" t="s">
        <v>32</v>
      </c>
      <c r="H5" s="56" t="s">
        <v>34</v>
      </c>
      <c r="I5" s="56" t="s">
        <v>33</v>
      </c>
      <c r="J5" s="56" t="s">
        <v>32</v>
      </c>
      <c r="K5" s="56" t="s">
        <v>34</v>
      </c>
      <c r="L5" s="56" t="s">
        <v>33</v>
      </c>
      <c r="M5" s="56" t="s">
        <v>32</v>
      </c>
      <c r="N5" s="52"/>
      <c r="O5" s="51"/>
      <c r="P5" s="5"/>
      <c r="Q5" s="5"/>
    </row>
    <row r="6" spans="1:17" s="11" customFormat="1" ht="17.25" x14ac:dyDescent="0.3">
      <c r="A6" s="50"/>
      <c r="B6" s="50"/>
      <c r="C6" s="50"/>
      <c r="D6" s="49"/>
      <c r="E6" s="97" t="s">
        <v>31</v>
      </c>
      <c r="F6" s="46" t="s">
        <v>30</v>
      </c>
      <c r="G6" s="46" t="s">
        <v>29</v>
      </c>
      <c r="H6" s="46" t="s">
        <v>31</v>
      </c>
      <c r="I6" s="46" t="s">
        <v>30</v>
      </c>
      <c r="J6" s="46" t="s">
        <v>29</v>
      </c>
      <c r="K6" s="46" t="s">
        <v>31</v>
      </c>
      <c r="L6" s="46" t="s">
        <v>30</v>
      </c>
      <c r="M6" s="46" t="s">
        <v>29</v>
      </c>
      <c r="N6" s="43"/>
      <c r="O6" s="42"/>
      <c r="P6" s="5"/>
      <c r="Q6" s="5"/>
    </row>
    <row r="7" spans="1:17" s="90" customFormat="1" ht="29.25" customHeight="1" x14ac:dyDescent="0.3">
      <c r="A7" s="91" t="s">
        <v>65</v>
      </c>
      <c r="B7" s="91"/>
      <c r="C7" s="91"/>
      <c r="D7" s="91"/>
      <c r="E7" s="96">
        <v>519580</v>
      </c>
      <c r="F7" s="94">
        <v>259506</v>
      </c>
      <c r="G7" s="95">
        <v>260074</v>
      </c>
      <c r="H7" s="94">
        <v>520363</v>
      </c>
      <c r="I7" s="94">
        <v>259681</v>
      </c>
      <c r="J7" s="94">
        <v>260682</v>
      </c>
      <c r="K7" s="93">
        <f>SUM(K8:K9)</f>
        <v>521886</v>
      </c>
      <c r="L7" s="93">
        <f>SUM(L8:L9)</f>
        <v>259983</v>
      </c>
      <c r="M7" s="92">
        <f>SUM(M8:M9)</f>
        <v>261903</v>
      </c>
      <c r="N7" s="91" t="s">
        <v>31</v>
      </c>
      <c r="O7" s="91"/>
      <c r="P7" s="5"/>
      <c r="Q7" s="5"/>
    </row>
    <row r="8" spans="1:17" s="10" customFormat="1" ht="29.25" customHeight="1" x14ac:dyDescent="0.3">
      <c r="A8" s="23"/>
      <c r="B8" s="23" t="s">
        <v>64</v>
      </c>
      <c r="C8" s="23"/>
      <c r="D8" s="23"/>
      <c r="E8" s="86">
        <v>121628</v>
      </c>
      <c r="F8" s="84">
        <v>60081</v>
      </c>
      <c r="G8" s="85">
        <v>61547</v>
      </c>
      <c r="H8" s="84">
        <v>121436</v>
      </c>
      <c r="I8" s="84">
        <v>59931</v>
      </c>
      <c r="J8" s="84">
        <v>61505</v>
      </c>
      <c r="K8" s="35">
        <f>SUM(K11:K15,K18:K19,K29,K32,K35,K39)</f>
        <v>121693</v>
      </c>
      <c r="L8" s="35">
        <f>SUM(L11:L15,L18:L19,L29,L32,L35,L39)</f>
        <v>59908</v>
      </c>
      <c r="M8" s="24">
        <f>SUM(M11:M15,M18:M19,M29,M32,M35,M39)</f>
        <v>61785</v>
      </c>
      <c r="N8" s="23" t="s">
        <v>63</v>
      </c>
      <c r="O8" s="23"/>
      <c r="P8" s="5"/>
      <c r="Q8" s="5"/>
    </row>
    <row r="9" spans="1:17" s="10" customFormat="1" ht="29.25" customHeight="1" x14ac:dyDescent="0.3">
      <c r="A9" s="23"/>
      <c r="B9" s="23" t="s">
        <v>10</v>
      </c>
      <c r="C9" s="23"/>
      <c r="D9" s="23"/>
      <c r="E9" s="86">
        <v>397952</v>
      </c>
      <c r="F9" s="84">
        <v>199425</v>
      </c>
      <c r="G9" s="85">
        <v>198527</v>
      </c>
      <c r="H9" s="84">
        <v>398927</v>
      </c>
      <c r="I9" s="84">
        <v>199750</v>
      </c>
      <c r="J9" s="84">
        <v>199177</v>
      </c>
      <c r="K9" s="35">
        <f>SUM(K16,K20,K30,K40,K33,K36,K37,K41,K42)</f>
        <v>400193</v>
      </c>
      <c r="L9" s="35">
        <f>SUM(L16,L20,L30,L40,L33,L36,L37,L41,L42)</f>
        <v>200075</v>
      </c>
      <c r="M9" s="24">
        <f>SUM(M16,M20,M30,M40,M33,M36,M37,M41,M42)</f>
        <v>200118</v>
      </c>
      <c r="N9" s="23" t="s">
        <v>62</v>
      </c>
      <c r="O9" s="23"/>
      <c r="P9" s="89"/>
      <c r="Q9" s="89"/>
    </row>
    <row r="10" spans="1:17" s="10" customFormat="1" ht="29.25" customHeight="1" x14ac:dyDescent="0.3">
      <c r="A10" s="23"/>
      <c r="B10" s="23" t="s">
        <v>61</v>
      </c>
      <c r="C10" s="23"/>
      <c r="D10" s="23"/>
      <c r="E10" s="86">
        <v>149337</v>
      </c>
      <c r="F10" s="84">
        <v>73978</v>
      </c>
      <c r="G10" s="85">
        <v>75359</v>
      </c>
      <c r="H10" s="84">
        <v>149868</v>
      </c>
      <c r="I10" s="84">
        <v>74195</v>
      </c>
      <c r="J10" s="84">
        <v>75673</v>
      </c>
      <c r="K10" s="35">
        <v>150629</v>
      </c>
      <c r="L10" s="35">
        <v>74326</v>
      </c>
      <c r="M10" s="24">
        <v>76303</v>
      </c>
      <c r="N10" s="23" t="s">
        <v>60</v>
      </c>
      <c r="O10" s="23"/>
      <c r="P10" s="88"/>
      <c r="Q10" s="88"/>
    </row>
    <row r="11" spans="1:17" s="10" customFormat="1" ht="29.25" customHeight="1" x14ac:dyDescent="0.3">
      <c r="A11" s="23"/>
      <c r="B11" s="32" t="s">
        <v>59</v>
      </c>
      <c r="C11" s="23"/>
      <c r="D11" s="23"/>
      <c r="E11" s="86">
        <v>48250</v>
      </c>
      <c r="F11" s="84">
        <v>23763</v>
      </c>
      <c r="G11" s="85">
        <v>24487</v>
      </c>
      <c r="H11" s="84">
        <v>48110</v>
      </c>
      <c r="I11" s="84">
        <v>23710</v>
      </c>
      <c r="J11" s="84">
        <v>24400</v>
      </c>
      <c r="K11" s="35">
        <v>47949</v>
      </c>
      <c r="L11" s="24">
        <v>23555</v>
      </c>
      <c r="M11" s="34">
        <v>24394</v>
      </c>
      <c r="N11" s="23" t="s">
        <v>58</v>
      </c>
      <c r="O11" s="23"/>
      <c r="P11" s="88"/>
      <c r="Q11" s="88"/>
    </row>
    <row r="12" spans="1:17" s="10" customFormat="1" ht="29.25" customHeight="1" x14ac:dyDescent="0.3">
      <c r="A12" s="23"/>
      <c r="B12" s="32" t="s">
        <v>57</v>
      </c>
      <c r="C12" s="23"/>
      <c r="D12" s="23"/>
      <c r="E12" s="86">
        <v>6135</v>
      </c>
      <c r="F12" s="84">
        <v>2952</v>
      </c>
      <c r="G12" s="85">
        <v>3183</v>
      </c>
      <c r="H12" s="84">
        <v>6116</v>
      </c>
      <c r="I12" s="84">
        <v>2937</v>
      </c>
      <c r="J12" s="84">
        <v>3179</v>
      </c>
      <c r="K12" s="35">
        <v>6078</v>
      </c>
      <c r="L12" s="24">
        <v>2909</v>
      </c>
      <c r="M12" s="34">
        <v>3169</v>
      </c>
      <c r="N12" s="23" t="s">
        <v>56</v>
      </c>
      <c r="O12" s="23"/>
      <c r="P12" s="88"/>
      <c r="Q12" s="88"/>
    </row>
    <row r="13" spans="1:17" s="10" customFormat="1" ht="29.25" customHeight="1" x14ac:dyDescent="0.3">
      <c r="A13" s="23"/>
      <c r="B13" s="32" t="s">
        <v>55</v>
      </c>
      <c r="C13" s="23"/>
      <c r="D13" s="23"/>
      <c r="E13" s="86">
        <v>5422</v>
      </c>
      <c r="F13" s="84">
        <v>2713</v>
      </c>
      <c r="G13" s="85">
        <v>2709</v>
      </c>
      <c r="H13" s="84">
        <v>5419</v>
      </c>
      <c r="I13" s="84">
        <v>2735</v>
      </c>
      <c r="J13" s="84">
        <v>2684</v>
      </c>
      <c r="K13" s="35">
        <v>5406</v>
      </c>
      <c r="L13" s="24">
        <v>2721</v>
      </c>
      <c r="M13" s="34">
        <v>2685</v>
      </c>
      <c r="N13" s="23" t="s">
        <v>54</v>
      </c>
      <c r="O13" s="23"/>
      <c r="P13" s="88"/>
      <c r="Q13" s="88"/>
    </row>
    <row r="14" spans="1:17" s="10" customFormat="1" ht="29.25" customHeight="1" x14ac:dyDescent="0.3">
      <c r="A14" s="29"/>
      <c r="B14" s="32" t="s">
        <v>53</v>
      </c>
      <c r="C14" s="29"/>
      <c r="D14" s="36"/>
      <c r="E14" s="86">
        <v>8646</v>
      </c>
      <c r="F14" s="84">
        <v>4306</v>
      </c>
      <c r="G14" s="85">
        <v>4340</v>
      </c>
      <c r="H14" s="84">
        <v>8835</v>
      </c>
      <c r="I14" s="84">
        <v>4376</v>
      </c>
      <c r="J14" s="84">
        <v>4459</v>
      </c>
      <c r="K14" s="35">
        <v>9221</v>
      </c>
      <c r="L14" s="24">
        <v>4515</v>
      </c>
      <c r="M14" s="34">
        <v>4706</v>
      </c>
      <c r="N14" s="23" t="s">
        <v>52</v>
      </c>
      <c r="O14" s="23"/>
      <c r="P14" s="88"/>
      <c r="Q14" s="88"/>
    </row>
    <row r="15" spans="1:17" s="10" customFormat="1" ht="29.25" customHeight="1" x14ac:dyDescent="0.3">
      <c r="A15" s="29"/>
      <c r="B15" s="32" t="s">
        <v>51</v>
      </c>
      <c r="C15" s="29"/>
      <c r="D15" s="29"/>
      <c r="E15" s="86">
        <v>6715</v>
      </c>
      <c r="F15" s="84">
        <v>3326</v>
      </c>
      <c r="G15" s="85">
        <v>3389</v>
      </c>
      <c r="H15" s="84">
        <v>6831</v>
      </c>
      <c r="I15" s="84">
        <v>3381</v>
      </c>
      <c r="J15" s="84">
        <v>3450</v>
      </c>
      <c r="K15" s="35">
        <v>7131</v>
      </c>
      <c r="L15" s="24">
        <v>3517</v>
      </c>
      <c r="M15" s="34">
        <v>3614</v>
      </c>
      <c r="N15" s="23" t="s">
        <v>50</v>
      </c>
      <c r="O15" s="23"/>
      <c r="P15" s="88"/>
      <c r="Q15" s="88"/>
    </row>
    <row r="16" spans="1:17" s="10" customFormat="1" ht="29.25" customHeight="1" x14ac:dyDescent="0.3">
      <c r="A16" s="30"/>
      <c r="B16" s="32" t="s">
        <v>10</v>
      </c>
      <c r="C16" s="23"/>
      <c r="D16" s="30"/>
      <c r="E16" s="86">
        <v>74169</v>
      </c>
      <c r="F16" s="84">
        <v>36918</v>
      </c>
      <c r="G16" s="85">
        <v>37251</v>
      </c>
      <c r="H16" s="84">
        <v>74557</v>
      </c>
      <c r="I16" s="84">
        <v>37056</v>
      </c>
      <c r="J16" s="84">
        <v>37501</v>
      </c>
      <c r="K16" s="35">
        <v>74844</v>
      </c>
      <c r="L16" s="24">
        <v>37109</v>
      </c>
      <c r="M16" s="34">
        <v>37735</v>
      </c>
      <c r="N16" s="23" t="s">
        <v>9</v>
      </c>
      <c r="O16" s="23"/>
      <c r="P16" s="88"/>
      <c r="Q16" s="88"/>
    </row>
    <row r="17" spans="1:17" s="10" customFormat="1" ht="29.25" customHeight="1" x14ac:dyDescent="0.3">
      <c r="A17" s="23"/>
      <c r="B17" s="29" t="s">
        <v>49</v>
      </c>
      <c r="C17" s="30"/>
      <c r="D17" s="23"/>
      <c r="E17" s="86">
        <v>83095</v>
      </c>
      <c r="F17" s="84">
        <v>41139</v>
      </c>
      <c r="G17" s="85">
        <v>41956</v>
      </c>
      <c r="H17" s="84">
        <v>83098</v>
      </c>
      <c r="I17" s="84">
        <v>41127</v>
      </c>
      <c r="J17" s="84">
        <v>41971</v>
      </c>
      <c r="K17" s="35">
        <v>83072</v>
      </c>
      <c r="L17" s="35">
        <v>41094</v>
      </c>
      <c r="M17" s="24">
        <v>41978</v>
      </c>
      <c r="N17" s="23" t="s">
        <v>48</v>
      </c>
      <c r="O17" s="23"/>
      <c r="P17" s="88"/>
      <c r="Q17" s="88"/>
    </row>
    <row r="18" spans="1:17" s="10" customFormat="1" ht="29.25" customHeight="1" x14ac:dyDescent="0.3">
      <c r="A18" s="23"/>
      <c r="B18" s="32" t="s">
        <v>47</v>
      </c>
      <c r="C18" s="23"/>
      <c r="D18" s="23"/>
      <c r="E18" s="86">
        <v>18173</v>
      </c>
      <c r="F18" s="84">
        <v>8916</v>
      </c>
      <c r="G18" s="85">
        <v>9257</v>
      </c>
      <c r="H18" s="84">
        <v>17990</v>
      </c>
      <c r="I18" s="84">
        <v>8794</v>
      </c>
      <c r="J18" s="84">
        <v>9196</v>
      </c>
      <c r="K18" s="35">
        <v>17761</v>
      </c>
      <c r="L18" s="24">
        <v>8700</v>
      </c>
      <c r="M18" s="34">
        <v>9061</v>
      </c>
      <c r="N18" s="23" t="s">
        <v>46</v>
      </c>
      <c r="O18" s="23"/>
      <c r="P18" s="88"/>
      <c r="Q18" s="88"/>
    </row>
    <row r="19" spans="1:17" s="10" customFormat="1" ht="29.25" customHeight="1" x14ac:dyDescent="0.3">
      <c r="A19" s="23"/>
      <c r="B19" s="32" t="s">
        <v>45</v>
      </c>
      <c r="C19" s="23"/>
      <c r="D19" s="23"/>
      <c r="E19" s="86">
        <v>3863</v>
      </c>
      <c r="F19" s="84">
        <v>1865</v>
      </c>
      <c r="G19" s="85">
        <v>1998</v>
      </c>
      <c r="H19" s="84">
        <v>3854</v>
      </c>
      <c r="I19" s="84">
        <v>1861</v>
      </c>
      <c r="J19" s="84">
        <v>1993</v>
      </c>
      <c r="K19" s="35">
        <v>3851</v>
      </c>
      <c r="L19" s="24">
        <v>1852</v>
      </c>
      <c r="M19" s="34">
        <v>1999</v>
      </c>
      <c r="N19" s="23" t="s">
        <v>44</v>
      </c>
      <c r="O19" s="23"/>
      <c r="P19" s="87"/>
      <c r="Q19" s="87"/>
    </row>
    <row r="20" spans="1:17" s="10" customFormat="1" ht="29.25" customHeight="1" x14ac:dyDescent="0.3">
      <c r="A20" s="23"/>
      <c r="B20" s="32" t="s">
        <v>10</v>
      </c>
      <c r="C20" s="23"/>
      <c r="D20" s="23"/>
      <c r="E20" s="86">
        <v>61059</v>
      </c>
      <c r="F20" s="84">
        <v>30358</v>
      </c>
      <c r="G20" s="85">
        <v>30701</v>
      </c>
      <c r="H20" s="84">
        <v>61254</v>
      </c>
      <c r="I20" s="84">
        <v>30472</v>
      </c>
      <c r="J20" s="84">
        <v>30782</v>
      </c>
      <c r="K20" s="83">
        <v>61460</v>
      </c>
      <c r="L20" s="24">
        <v>30542</v>
      </c>
      <c r="M20" s="34">
        <v>30918</v>
      </c>
      <c r="N20" s="23" t="s">
        <v>9</v>
      </c>
      <c r="O20" s="23"/>
      <c r="P20" s="4"/>
      <c r="Q20" s="4"/>
    </row>
    <row r="21" spans="1:17" s="10" customFormat="1" ht="17.25" x14ac:dyDescent="0.3">
      <c r="A21" s="23"/>
      <c r="B21" s="32"/>
      <c r="C21" s="23"/>
      <c r="D21" s="23"/>
      <c r="E21" s="82"/>
      <c r="F21" s="80"/>
      <c r="G21" s="81"/>
      <c r="H21" s="80"/>
      <c r="I21" s="80"/>
      <c r="J21" s="80"/>
      <c r="K21" s="35"/>
      <c r="L21" s="24"/>
      <c r="M21" s="34"/>
      <c r="N21" s="29"/>
      <c r="O21" s="29"/>
      <c r="P21" s="4"/>
      <c r="Q21" s="4"/>
    </row>
    <row r="22" spans="1:17" s="77" customFormat="1" x14ac:dyDescent="0.3">
      <c r="B22" s="77" t="s">
        <v>43</v>
      </c>
      <c r="C22" s="78">
        <v>1.2</v>
      </c>
      <c r="D22" s="77" t="s">
        <v>42</v>
      </c>
      <c r="K22" s="79"/>
      <c r="L22" s="79"/>
      <c r="M22" s="79"/>
      <c r="P22" s="4"/>
      <c r="Q22" s="4"/>
    </row>
    <row r="23" spans="1:17" s="75" customFormat="1" x14ac:dyDescent="0.3">
      <c r="B23" s="77" t="s">
        <v>41</v>
      </c>
      <c r="C23" s="78">
        <v>1.2</v>
      </c>
      <c r="D23" s="77" t="s">
        <v>40</v>
      </c>
      <c r="K23" s="76"/>
      <c r="L23" s="76"/>
      <c r="M23" s="76"/>
      <c r="P23" s="4"/>
      <c r="Q23" s="4"/>
    </row>
    <row r="24" spans="1:17" ht="6" customHeight="1" x14ac:dyDescent="0.3">
      <c r="A24" s="73"/>
      <c r="B24" s="73"/>
      <c r="C24" s="73"/>
      <c r="D24" s="73"/>
      <c r="E24" s="73"/>
      <c r="F24" s="73"/>
      <c r="G24" s="73"/>
      <c r="H24" s="73"/>
      <c r="I24" s="73"/>
      <c r="J24" s="73"/>
      <c r="K24" s="74"/>
      <c r="N24" s="73"/>
      <c r="O24" s="73"/>
      <c r="P24" s="4"/>
      <c r="Q24" s="4"/>
    </row>
    <row r="25" spans="1:17" s="11" customFormat="1" ht="17.25" x14ac:dyDescent="0.25">
      <c r="A25" s="72" t="s">
        <v>39</v>
      </c>
      <c r="B25" s="72"/>
      <c r="C25" s="72"/>
      <c r="D25" s="71"/>
      <c r="E25" s="70" t="s">
        <v>38</v>
      </c>
      <c r="F25" s="69"/>
      <c r="G25" s="68"/>
      <c r="H25" s="70" t="s">
        <v>37</v>
      </c>
      <c r="I25" s="69"/>
      <c r="J25" s="68"/>
      <c r="K25" s="67" t="s">
        <v>36</v>
      </c>
      <c r="L25" s="66"/>
      <c r="M25" s="65"/>
      <c r="N25" s="64" t="s">
        <v>35</v>
      </c>
      <c r="O25" s="63"/>
      <c r="P25" s="4"/>
      <c r="Q25" s="4"/>
    </row>
    <row r="26" spans="1:17" s="11" customFormat="1" ht="17.25" x14ac:dyDescent="0.3">
      <c r="A26" s="62"/>
      <c r="B26" s="62"/>
      <c r="C26" s="62"/>
      <c r="D26" s="61"/>
      <c r="E26" s="60" t="s">
        <v>34</v>
      </c>
      <c r="F26" s="59" t="s">
        <v>33</v>
      </c>
      <c r="G26" s="58" t="s">
        <v>32</v>
      </c>
      <c r="H26" s="57" t="s">
        <v>34</v>
      </c>
      <c r="I26" s="56" t="s">
        <v>33</v>
      </c>
      <c r="J26" s="56" t="s">
        <v>32</v>
      </c>
      <c r="K26" s="55" t="s">
        <v>34</v>
      </c>
      <c r="L26" s="54" t="s">
        <v>33</v>
      </c>
      <c r="M26" s="53" t="s">
        <v>32</v>
      </c>
      <c r="N26" s="52"/>
      <c r="O26" s="51"/>
      <c r="P26" s="4"/>
      <c r="Q26" s="4"/>
    </row>
    <row r="27" spans="1:17" s="11" customFormat="1" ht="17.25" x14ac:dyDescent="0.3">
      <c r="A27" s="50"/>
      <c r="B27" s="50"/>
      <c r="C27" s="50"/>
      <c r="D27" s="49"/>
      <c r="E27" s="48" t="s">
        <v>31</v>
      </c>
      <c r="F27" s="46" t="s">
        <v>30</v>
      </c>
      <c r="G27" s="47" t="s">
        <v>29</v>
      </c>
      <c r="H27" s="47" t="s">
        <v>31</v>
      </c>
      <c r="I27" s="46" t="s">
        <v>30</v>
      </c>
      <c r="J27" s="46" t="s">
        <v>29</v>
      </c>
      <c r="K27" s="45" t="s">
        <v>31</v>
      </c>
      <c r="L27" s="45" t="s">
        <v>30</v>
      </c>
      <c r="M27" s="44" t="s">
        <v>29</v>
      </c>
      <c r="N27" s="43"/>
      <c r="O27" s="42"/>
      <c r="P27" s="4"/>
      <c r="Q27" s="4"/>
    </row>
    <row r="28" spans="1:17" s="10" customFormat="1" ht="24.75" customHeight="1" x14ac:dyDescent="0.3">
      <c r="A28" s="29"/>
      <c r="B28" s="23" t="s">
        <v>28</v>
      </c>
      <c r="C28" s="29"/>
      <c r="D28" s="29"/>
      <c r="E28" s="41">
        <v>98477</v>
      </c>
      <c r="F28" s="39">
        <v>49343</v>
      </c>
      <c r="G28" s="40">
        <v>49134</v>
      </c>
      <c r="H28" s="40">
        <v>98566</v>
      </c>
      <c r="I28" s="39">
        <v>49352</v>
      </c>
      <c r="J28" s="39">
        <v>49214</v>
      </c>
      <c r="K28" s="38">
        <v>98846</v>
      </c>
      <c r="L28" s="38">
        <v>49407</v>
      </c>
      <c r="M28" s="37">
        <v>49439</v>
      </c>
      <c r="N28" s="29" t="s">
        <v>27</v>
      </c>
      <c r="O28" s="29"/>
      <c r="P28" s="4"/>
      <c r="Q28" s="4"/>
    </row>
    <row r="29" spans="1:17" s="10" customFormat="1" ht="24.75" customHeight="1" x14ac:dyDescent="0.3">
      <c r="A29" s="29"/>
      <c r="B29" s="32" t="s">
        <v>26</v>
      </c>
      <c r="C29" s="29"/>
      <c r="D29" s="36"/>
      <c r="E29" s="28">
        <v>2921</v>
      </c>
      <c r="F29" s="26">
        <v>1459</v>
      </c>
      <c r="G29" s="27">
        <v>1462</v>
      </c>
      <c r="H29" s="27">
        <v>2848</v>
      </c>
      <c r="I29" s="26">
        <v>1419</v>
      </c>
      <c r="J29" s="26">
        <v>1429</v>
      </c>
      <c r="K29" s="35">
        <v>2802</v>
      </c>
      <c r="L29" s="24">
        <v>1400</v>
      </c>
      <c r="M29" s="34">
        <v>1402</v>
      </c>
      <c r="N29" s="29" t="s">
        <v>25</v>
      </c>
      <c r="O29" s="29"/>
      <c r="P29" s="4"/>
      <c r="Q29" s="4"/>
    </row>
    <row r="30" spans="1:17" s="10" customFormat="1" ht="24.75" customHeight="1" x14ac:dyDescent="0.3">
      <c r="A30" s="29"/>
      <c r="B30" s="32" t="s">
        <v>10</v>
      </c>
      <c r="C30" s="29"/>
      <c r="D30" s="29"/>
      <c r="E30" s="28">
        <v>95556</v>
      </c>
      <c r="F30" s="26">
        <v>47884</v>
      </c>
      <c r="G30" s="27">
        <v>47672</v>
      </c>
      <c r="H30" s="27">
        <v>95718</v>
      </c>
      <c r="I30" s="26">
        <v>47933</v>
      </c>
      <c r="J30" s="26">
        <v>47785</v>
      </c>
      <c r="K30" s="35">
        <v>96044</v>
      </c>
      <c r="L30" s="24">
        <v>48007</v>
      </c>
      <c r="M30" s="34">
        <v>48037</v>
      </c>
      <c r="N30" s="29" t="s">
        <v>9</v>
      </c>
      <c r="O30" s="29"/>
      <c r="P30" s="4"/>
      <c r="Q30" s="4"/>
    </row>
    <row r="31" spans="1:17" s="10" customFormat="1" ht="24.75" customHeight="1" x14ac:dyDescent="0.3">
      <c r="A31" s="29"/>
      <c r="B31" s="23" t="s">
        <v>24</v>
      </c>
      <c r="C31" s="29"/>
      <c r="D31" s="29"/>
      <c r="E31" s="28">
        <v>30960</v>
      </c>
      <c r="F31" s="26">
        <v>15426</v>
      </c>
      <c r="G31" s="27">
        <v>15534</v>
      </c>
      <c r="H31" s="27">
        <v>30853</v>
      </c>
      <c r="I31" s="26">
        <v>15335</v>
      </c>
      <c r="J31" s="26">
        <v>15518</v>
      </c>
      <c r="K31" s="24">
        <v>30901</v>
      </c>
      <c r="L31" s="24">
        <v>15349</v>
      </c>
      <c r="M31" s="24">
        <v>15552</v>
      </c>
      <c r="N31" s="29" t="s">
        <v>23</v>
      </c>
      <c r="O31" s="29"/>
      <c r="P31" s="4"/>
      <c r="Q31" s="4"/>
    </row>
    <row r="32" spans="1:17" s="10" customFormat="1" ht="24.75" customHeight="1" x14ac:dyDescent="0.3">
      <c r="A32" s="29"/>
      <c r="B32" s="32" t="s">
        <v>22</v>
      </c>
      <c r="C32" s="29"/>
      <c r="D32" s="29"/>
      <c r="E32" s="28">
        <v>7161</v>
      </c>
      <c r="F32" s="26">
        <v>3582</v>
      </c>
      <c r="G32" s="27">
        <v>3579</v>
      </c>
      <c r="H32" s="27">
        <v>7062</v>
      </c>
      <c r="I32" s="26">
        <v>3505</v>
      </c>
      <c r="J32" s="26">
        <v>3557</v>
      </c>
      <c r="K32" s="24">
        <v>7057</v>
      </c>
      <c r="L32" s="25">
        <v>3502</v>
      </c>
      <c r="M32" s="24">
        <v>3555</v>
      </c>
      <c r="N32" s="33" t="s">
        <v>21</v>
      </c>
      <c r="O32" s="29"/>
      <c r="P32" s="4"/>
      <c r="Q32" s="4"/>
    </row>
    <row r="33" spans="1:17" s="10" customFormat="1" ht="24.75" customHeight="1" x14ac:dyDescent="0.3">
      <c r="A33" s="29"/>
      <c r="B33" s="32" t="s">
        <v>10</v>
      </c>
      <c r="C33" s="29"/>
      <c r="D33" s="29"/>
      <c r="E33" s="28">
        <v>23799</v>
      </c>
      <c r="F33" s="26">
        <v>11844</v>
      </c>
      <c r="G33" s="27">
        <v>11955</v>
      </c>
      <c r="H33" s="27">
        <v>23791</v>
      </c>
      <c r="I33" s="26">
        <v>11830</v>
      </c>
      <c r="J33" s="26">
        <v>11961</v>
      </c>
      <c r="K33" s="24">
        <v>23844</v>
      </c>
      <c r="L33" s="25">
        <v>11847</v>
      </c>
      <c r="M33" s="24">
        <v>11997</v>
      </c>
      <c r="N33" s="29" t="s">
        <v>9</v>
      </c>
      <c r="O33" s="29"/>
      <c r="P33" s="4"/>
      <c r="Q33" s="4"/>
    </row>
    <row r="34" spans="1:17" s="14" customFormat="1" ht="24.75" customHeight="1" x14ac:dyDescent="0.3">
      <c r="A34" s="23"/>
      <c r="B34" s="23" t="s">
        <v>20</v>
      </c>
      <c r="C34" s="23"/>
      <c r="D34" s="29"/>
      <c r="E34" s="28">
        <v>24977</v>
      </c>
      <c r="F34" s="26">
        <v>12685</v>
      </c>
      <c r="G34" s="27">
        <v>12292</v>
      </c>
      <c r="H34" s="27">
        <v>25131</v>
      </c>
      <c r="I34" s="26">
        <v>12784</v>
      </c>
      <c r="J34" s="26">
        <v>12347</v>
      </c>
      <c r="K34" s="24">
        <v>25294</v>
      </c>
      <c r="L34" s="24">
        <v>12827</v>
      </c>
      <c r="M34" s="24">
        <v>12467</v>
      </c>
      <c r="N34" s="23" t="s">
        <v>19</v>
      </c>
      <c r="O34" s="23"/>
      <c r="P34" s="2"/>
      <c r="Q34" s="2"/>
    </row>
    <row r="35" spans="1:17" s="14" customFormat="1" ht="24.75" customHeight="1" x14ac:dyDescent="0.3">
      <c r="A35" s="23"/>
      <c r="B35" s="32" t="s">
        <v>18</v>
      </c>
      <c r="C35" s="23"/>
      <c r="D35" s="29"/>
      <c r="E35" s="28">
        <v>3384</v>
      </c>
      <c r="F35" s="26">
        <v>1692</v>
      </c>
      <c r="G35" s="27">
        <v>1692</v>
      </c>
      <c r="H35" s="27">
        <v>3387</v>
      </c>
      <c r="I35" s="26">
        <v>1695</v>
      </c>
      <c r="J35" s="26">
        <v>1692</v>
      </c>
      <c r="K35" s="24">
        <v>3394</v>
      </c>
      <c r="L35" s="25">
        <v>1690</v>
      </c>
      <c r="M35" s="24">
        <v>1704</v>
      </c>
      <c r="N35" s="23" t="s">
        <v>17</v>
      </c>
      <c r="O35" s="23"/>
      <c r="P35" s="2"/>
      <c r="Q35" s="2"/>
    </row>
    <row r="36" spans="1:17" s="14" customFormat="1" ht="24.75" customHeight="1" x14ac:dyDescent="0.3">
      <c r="A36" s="23"/>
      <c r="B36" s="32" t="s">
        <v>10</v>
      </c>
      <c r="C36" s="23"/>
      <c r="D36" s="29"/>
      <c r="E36" s="28">
        <v>21593</v>
      </c>
      <c r="F36" s="26">
        <v>10993</v>
      </c>
      <c r="G36" s="27">
        <v>10600</v>
      </c>
      <c r="H36" s="27">
        <v>21744</v>
      </c>
      <c r="I36" s="26">
        <v>11089</v>
      </c>
      <c r="J36" s="26">
        <v>10655</v>
      </c>
      <c r="K36" s="24">
        <v>21900</v>
      </c>
      <c r="L36" s="25">
        <v>11137</v>
      </c>
      <c r="M36" s="24">
        <v>10763</v>
      </c>
      <c r="N36" s="23" t="s">
        <v>9</v>
      </c>
      <c r="O36" s="23"/>
      <c r="P36" s="2"/>
      <c r="Q36" s="2"/>
    </row>
    <row r="37" spans="1:17" s="14" customFormat="1" ht="24.75" customHeight="1" x14ac:dyDescent="0.3">
      <c r="A37" s="23"/>
      <c r="B37" s="23" t="s">
        <v>16</v>
      </c>
      <c r="C37" s="23"/>
      <c r="D37" s="29"/>
      <c r="E37" s="28">
        <v>26532</v>
      </c>
      <c r="F37" s="26">
        <v>13418</v>
      </c>
      <c r="G37" s="27">
        <v>13114</v>
      </c>
      <c r="H37" s="27">
        <v>26595</v>
      </c>
      <c r="I37" s="26">
        <v>13424</v>
      </c>
      <c r="J37" s="26">
        <v>13171</v>
      </c>
      <c r="K37" s="24">
        <v>26784</v>
      </c>
      <c r="L37" s="25">
        <v>13521</v>
      </c>
      <c r="M37" s="24">
        <v>13263</v>
      </c>
      <c r="N37" s="23" t="s">
        <v>15</v>
      </c>
      <c r="O37" s="23"/>
      <c r="P37" s="2"/>
      <c r="Q37" s="2"/>
    </row>
    <row r="38" spans="1:17" s="14" customFormat="1" ht="24.75" customHeight="1" x14ac:dyDescent="0.3">
      <c r="A38" s="29"/>
      <c r="B38" s="23" t="s">
        <v>14</v>
      </c>
      <c r="C38" s="29"/>
      <c r="D38" s="29"/>
      <c r="E38" s="28">
        <v>52101</v>
      </c>
      <c r="F38" s="26">
        <v>26242</v>
      </c>
      <c r="G38" s="27">
        <v>25859</v>
      </c>
      <c r="H38" s="27">
        <v>52108</v>
      </c>
      <c r="I38" s="26">
        <v>26224</v>
      </c>
      <c r="J38" s="26">
        <v>25884</v>
      </c>
      <c r="K38" s="24">
        <v>52251</v>
      </c>
      <c r="L38" s="24">
        <v>26226</v>
      </c>
      <c r="M38" s="24">
        <v>26025</v>
      </c>
      <c r="N38" s="23" t="s">
        <v>13</v>
      </c>
      <c r="O38" s="23"/>
      <c r="P38" s="2"/>
      <c r="Q38" s="2"/>
    </row>
    <row r="39" spans="1:17" s="14" customFormat="1" ht="24.75" customHeight="1" x14ac:dyDescent="0.3">
      <c r="A39" s="29"/>
      <c r="B39" s="32" t="s">
        <v>12</v>
      </c>
      <c r="C39" s="29"/>
      <c r="D39" s="29"/>
      <c r="E39" s="28">
        <v>10958</v>
      </c>
      <c r="F39" s="26">
        <v>5507</v>
      </c>
      <c r="G39" s="27">
        <v>5451</v>
      </c>
      <c r="H39" s="27">
        <v>10984</v>
      </c>
      <c r="I39" s="26">
        <v>5518</v>
      </c>
      <c r="J39" s="26">
        <v>5466</v>
      </c>
      <c r="K39" s="24">
        <v>11043</v>
      </c>
      <c r="L39" s="25">
        <v>5547</v>
      </c>
      <c r="M39" s="24">
        <v>5496</v>
      </c>
      <c r="N39" s="23" t="s">
        <v>11</v>
      </c>
      <c r="O39" s="23"/>
      <c r="P39" s="2"/>
      <c r="Q39" s="2"/>
    </row>
    <row r="40" spans="1:17" s="14" customFormat="1" ht="24.75" customHeight="1" x14ac:dyDescent="0.3">
      <c r="A40" s="30"/>
      <c r="B40" s="32" t="s">
        <v>10</v>
      </c>
      <c r="C40" s="23"/>
      <c r="D40" s="29"/>
      <c r="E40" s="28">
        <v>41143</v>
      </c>
      <c r="F40" s="26">
        <v>20735</v>
      </c>
      <c r="G40" s="27">
        <v>20408</v>
      </c>
      <c r="H40" s="27">
        <v>41124</v>
      </c>
      <c r="I40" s="26">
        <v>20706</v>
      </c>
      <c r="J40" s="26">
        <v>20418</v>
      </c>
      <c r="K40" s="31">
        <v>41208</v>
      </c>
      <c r="L40" s="31">
        <v>20679</v>
      </c>
      <c r="M40" s="24">
        <v>20529</v>
      </c>
      <c r="N40" s="23" t="s">
        <v>9</v>
      </c>
      <c r="O40" s="23"/>
      <c r="P40" s="2"/>
      <c r="Q40" s="2"/>
    </row>
    <row r="41" spans="1:17" s="14" customFormat="1" ht="24.75" customHeight="1" x14ac:dyDescent="0.3">
      <c r="A41" s="23"/>
      <c r="B41" s="29" t="s">
        <v>8</v>
      </c>
      <c r="C41" s="30"/>
      <c r="D41" s="29"/>
      <c r="E41" s="28">
        <v>38743</v>
      </c>
      <c r="F41" s="26">
        <v>19537</v>
      </c>
      <c r="G41" s="27">
        <v>19206</v>
      </c>
      <c r="H41" s="27">
        <v>38806</v>
      </c>
      <c r="I41" s="26">
        <v>19521</v>
      </c>
      <c r="J41" s="26">
        <v>19285</v>
      </c>
      <c r="K41" s="24">
        <v>38768</v>
      </c>
      <c r="L41" s="24">
        <v>19513</v>
      </c>
      <c r="M41" s="24">
        <v>19255</v>
      </c>
      <c r="N41" s="23" t="s">
        <v>7</v>
      </c>
      <c r="O41" s="23"/>
      <c r="P41" s="2"/>
      <c r="Q41" s="2"/>
    </row>
    <row r="42" spans="1:17" s="14" customFormat="1" ht="24.75" customHeight="1" x14ac:dyDescent="0.3">
      <c r="A42" s="23"/>
      <c r="B42" s="23" t="s">
        <v>6</v>
      </c>
      <c r="C42" s="30"/>
      <c r="D42" s="29"/>
      <c r="E42" s="28">
        <v>15358</v>
      </c>
      <c r="F42" s="26">
        <v>7738</v>
      </c>
      <c r="G42" s="27">
        <v>7620</v>
      </c>
      <c r="H42" s="27">
        <v>15338</v>
      </c>
      <c r="I42" s="26">
        <v>7719</v>
      </c>
      <c r="J42" s="26">
        <v>7619</v>
      </c>
      <c r="K42" s="24">
        <v>15341</v>
      </c>
      <c r="L42" s="25">
        <v>7720</v>
      </c>
      <c r="M42" s="24">
        <v>7621</v>
      </c>
      <c r="N42" s="23" t="s">
        <v>5</v>
      </c>
      <c r="O42" s="23"/>
      <c r="P42" s="2"/>
      <c r="Q42" s="2"/>
    </row>
    <row r="43" spans="1:17" s="14" customFormat="1" ht="3.75" customHeight="1" x14ac:dyDescent="0.3">
      <c r="A43" s="15"/>
      <c r="B43" s="15"/>
      <c r="C43" s="15"/>
      <c r="D43" s="22"/>
      <c r="E43" s="21"/>
      <c r="F43" s="19"/>
      <c r="G43" s="21"/>
      <c r="H43" s="20"/>
      <c r="I43" s="19"/>
      <c r="J43" s="19"/>
      <c r="K43" s="17"/>
      <c r="L43" s="18"/>
      <c r="M43" s="17"/>
      <c r="N43" s="16" t="s">
        <v>4</v>
      </c>
      <c r="O43" s="15"/>
      <c r="P43" s="2"/>
      <c r="Q43" s="2"/>
    </row>
    <row r="44" spans="1:17" s="11" customFormat="1" ht="3.75" customHeight="1" x14ac:dyDescent="0.3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3"/>
      <c r="L44" s="13"/>
      <c r="M44" s="13"/>
      <c r="N44" s="12"/>
      <c r="O44" s="12"/>
      <c r="P44" s="2"/>
      <c r="Q44" s="2"/>
    </row>
    <row r="45" spans="1:17" s="6" customFormat="1" ht="15.75" x14ac:dyDescent="0.25">
      <c r="C45" s="9" t="s">
        <v>3</v>
      </c>
      <c r="D45" s="10" t="s">
        <v>2</v>
      </c>
      <c r="K45" s="8"/>
      <c r="L45" s="8"/>
      <c r="M45" s="8"/>
      <c r="P45" s="7"/>
      <c r="Q45" s="7"/>
    </row>
    <row r="46" spans="1:17" s="6" customFormat="1" ht="15.75" x14ac:dyDescent="0.25">
      <c r="C46" s="9" t="s">
        <v>1</v>
      </c>
      <c r="D46" s="6" t="s">
        <v>0</v>
      </c>
      <c r="K46" s="8"/>
      <c r="L46" s="8"/>
      <c r="M46" s="8"/>
      <c r="P46" s="7"/>
      <c r="Q46" s="7"/>
    </row>
    <row r="47" spans="1:17" s="4" customFormat="1" ht="35.25" customHeight="1" x14ac:dyDescent="0.3">
      <c r="A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</row>
    <row r="48" spans="1:17" ht="12.75" customHeight="1" x14ac:dyDescent="0.3"/>
  </sheetData>
  <mergeCells count="12">
    <mergeCell ref="A4:D6"/>
    <mergeCell ref="E4:G4"/>
    <mergeCell ref="H4:J4"/>
    <mergeCell ref="K4:M4"/>
    <mergeCell ref="N4:O6"/>
    <mergeCell ref="A7:D7"/>
    <mergeCell ref="N7:O7"/>
    <mergeCell ref="A25:D27"/>
    <mergeCell ref="E25:G25"/>
    <mergeCell ref="H25:J25"/>
    <mergeCell ref="K25:M25"/>
    <mergeCell ref="N25:O27"/>
  </mergeCells>
  <pageMargins left="0.39370078740157483" right="0.39370078740157483" top="0.98425196850393704" bottom="0.39370078740157483" header="0.51181102362204722" footer="0.51181102362204722"/>
  <pageSetup paperSize="9" orientation="landscape" r:id="rId1"/>
  <headerFooter alignWithMargins="0">
    <oddHeader xml:space="preserve">&amp;R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T-1.2</vt:lpstr>
      <vt:lpstr>'T-1.2'!Print_Area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OEM</dc:creator>
  <cp:lastModifiedBy>OEM</cp:lastModifiedBy>
  <dcterms:created xsi:type="dcterms:W3CDTF">2018-04-20T04:19:12Z</dcterms:created>
  <dcterms:modified xsi:type="dcterms:W3CDTF">2018-04-20T04:20:15Z</dcterms:modified>
</cp:coreProperties>
</file>