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2" sheetId="1" r:id="rId1"/>
  </sheets>
  <definedNames>
    <definedName name="_xlnm.Print_Area" localSheetId="0">'T-12.2'!$A$1:$N$23</definedName>
  </definedNames>
  <calcPr calcId="125725"/>
</workbook>
</file>

<file path=xl/calcChain.xml><?xml version="1.0" encoding="utf-8"?>
<calcChain xmlns="http://schemas.openxmlformats.org/spreadsheetml/2006/main">
  <c r="N19" i="1"/>
  <c r="M19"/>
  <c r="L19"/>
  <c r="K19"/>
  <c r="N18"/>
  <c r="M18"/>
  <c r="L18"/>
  <c r="K18"/>
  <c r="N17"/>
  <c r="M17"/>
  <c r="L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L10"/>
  <c r="K10"/>
  <c r="J10"/>
  <c r="N10" s="1"/>
  <c r="I10"/>
  <c r="M10" s="1"/>
  <c r="H10"/>
  <c r="G10"/>
</calcChain>
</file>

<file path=xl/sharedStrings.xml><?xml version="1.0" encoding="utf-8"?>
<sst xmlns="http://schemas.openxmlformats.org/spreadsheetml/2006/main" count="45" uniqueCount="29">
  <si>
    <t>ตาราง</t>
  </si>
  <si>
    <t>สถานประกอบการ และลูกจ้าง จำแนกตามขนาดของสถานประกอบการ พ.ศ. 2558 - 2560</t>
  </si>
  <si>
    <t>Table</t>
  </si>
  <si>
    <t>Establishment and Employee by Size of Establishment: 2015 - 2017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</si>
  <si>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</si>
  <si>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</si>
  <si>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</si>
  <si>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(2015)</t>
  </si>
  <si>
    <t>(2016)</t>
  </si>
  <si>
    <t>(2017)</t>
  </si>
  <si>
    <t>2559 (2016)</t>
  </si>
  <si>
    <t>2560 (2017)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</si>
  <si>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</si>
  <si>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</si>
  <si>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</si>
  <si>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</si>
  <si>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</si>
  <si>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</si>
  <si>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</si>
  <si>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</si>
  <si>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</si>
  <si>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</si>
  <si>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</si>
  <si>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</si>
  <si>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-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</si>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</sst>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13" xfId="0" applyNumberFormat="1" applyFont="1" applyBorder="1" applyAlignment="1">
      <alignment horizontal="right" indent="1"/>
    </xf>
    <xf numFmtId="4" fontId="1" fillId="0" borderId="5" xfId="0" applyNumberFormat="1" applyFont="1" applyBorder="1" applyAlignment="1">
      <alignment horizontal="right" indent="1"/>
    </xf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0" fontId="4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7" xfId="0" applyFont="1" applyBorder="1"/>
    <xf numFmtId="3" fontId="2" fillId="0" borderId="12" xfId="0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2"/>
    </xf>
    <xf numFmtId="0" fontId="2" fillId="0" borderId="6" xfId="0" applyFont="1" applyBorder="1"/>
  </cellXfs>
  <cellStyles count="8">
    <cellStyle name="Comma 2" xfId="1"/>
    <cellStyle name="Comma 3" xfId="2"/>
    <cellStyle name="Comma 3 2" xfId="3"/>
    <cellStyle name="Comma 4" xfId="4"/>
    <cellStyle name="Normal 2" xfId="5"/>
    <cellStyle name="Normal 3" xfId="6"/>
    <cellStyle name="Normal 3 2" xfId="7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4382750" y="637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3"/>
  <sheetViews>
    <sheetView tabSelected="1" view="pageBreakPreview" topLeftCell="A10" zoomScale="80" zoomScaleNormal="100" zoomScaleSheetLayoutView="80" workbookViewId="0">
      <selection activeCell="F26" sqref="F26"/>
    </sheetView>
  </sheetViews>
  <sheetFormatPr defaultColWidth="9.09765625" defaultRowHeight="18.75"/>
  <cols>
    <col min="1" max="1" width="1.69921875" style="32" customWidth="1"/>
    <col min="2" max="2" width="5.8984375" style="32" customWidth="1"/>
    <col min="3" max="3" width="5.296875" style="32" customWidth="1"/>
    <col min="4" max="4" width="13.69921875" style="32" customWidth="1"/>
    <col min="5" max="10" width="12.59765625" style="32" customWidth="1"/>
    <col min="11" max="14" width="11.59765625" style="32" customWidth="1"/>
    <col min="15" max="15" width="2.296875" style="4" customWidth="1"/>
    <col min="16" max="16" width="4.09765625" style="4" customWidth="1"/>
    <col min="17" max="16384" width="9.09765625" style="4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18" customHeight="1">
      <c r="A2" s="1"/>
      <c r="B2" s="1" t="s">
        <v>2</v>
      </c>
      <c r="C2" s="2">
        <v>12.2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12" customFormat="1" ht="17.25" customHeight="1">
      <c r="A4" s="5" t="s">
        <v>4</v>
      </c>
      <c r="B4" s="5"/>
      <c r="C4" s="5"/>
      <c r="D4" s="6"/>
      <c r="E4" s="7"/>
      <c r="F4" s="8"/>
      <c r="G4" s="7"/>
      <c r="H4" s="8"/>
      <c r="I4" s="7"/>
      <c r="J4" s="8"/>
      <c r="K4" s="9" t="s">
        <v>5</v>
      </c>
      <c r="L4" s="10"/>
      <c r="M4" s="10"/>
      <c r="N4" s="10"/>
      <c r="O4" s="11"/>
    </row>
    <row r="5" spans="1:15" s="12" customFormat="1" ht="21" customHeight="1">
      <c r="A5" s="13"/>
      <c r="B5" s="13"/>
      <c r="C5" s="13"/>
      <c r="D5" s="14"/>
      <c r="E5" s="15">
        <v>2558</v>
      </c>
      <c r="F5" s="14"/>
      <c r="G5" s="15">
        <v>2559</v>
      </c>
      <c r="H5" s="14"/>
      <c r="I5" s="15">
        <v>2560</v>
      </c>
      <c r="J5" s="14"/>
      <c r="K5" s="16" t="s">
        <v>6</v>
      </c>
      <c r="L5" s="17"/>
      <c r="M5" s="17"/>
      <c r="N5" s="17"/>
      <c r="O5" s="11"/>
    </row>
    <row r="6" spans="1:15" s="12" customFormat="1" ht="21" customHeight="1">
      <c r="A6" s="13"/>
      <c r="B6" s="13"/>
      <c r="C6" s="13"/>
      <c r="D6" s="14"/>
      <c r="E6" s="18" t="s">
        <v>7</v>
      </c>
      <c r="F6" s="19"/>
      <c r="G6" s="18" t="s">
        <v>8</v>
      </c>
      <c r="H6" s="20"/>
      <c r="I6" s="18" t="s">
        <v>9</v>
      </c>
      <c r="J6" s="20"/>
      <c r="K6" s="21" t="s">
        <v>10</v>
      </c>
      <c r="L6" s="22"/>
      <c r="M6" s="21" t="s">
        <v>11</v>
      </c>
      <c r="N6" s="22"/>
      <c r="O6" s="11"/>
    </row>
    <row r="7" spans="1:15" s="12" customFormat="1" ht="20.25" customHeight="1">
      <c r="A7" s="13"/>
      <c r="B7" s="13"/>
      <c r="C7" s="13"/>
      <c r="D7" s="14"/>
      <c r="E7" s="23" t="s">
        <v>12</v>
      </c>
      <c r="F7" s="23" t="s">
        <v>13</v>
      </c>
      <c r="G7" s="23" t="s">
        <v>12</v>
      </c>
      <c r="H7" s="23" t="s">
        <v>13</v>
      </c>
      <c r="I7" s="23" t="s">
        <v>12</v>
      </c>
      <c r="J7" s="23" t="s">
        <v>13</v>
      </c>
      <c r="K7" s="23" t="s">
        <v>12</v>
      </c>
      <c r="L7" s="23" t="s">
        <v>13</v>
      </c>
      <c r="M7" s="23" t="s">
        <v>12</v>
      </c>
      <c r="N7" s="24" t="s">
        <v>13</v>
      </c>
      <c r="O7" s="11"/>
    </row>
    <row r="8" spans="1:15" s="12" customFormat="1" ht="20.25" customHeight="1">
      <c r="A8" s="25"/>
      <c r="B8" s="25"/>
      <c r="C8" s="25"/>
      <c r="D8" s="20"/>
      <c r="E8" s="26" t="s">
        <v>14</v>
      </c>
      <c r="F8" s="26" t="s">
        <v>15</v>
      </c>
      <c r="G8" s="26" t="s">
        <v>14</v>
      </c>
      <c r="H8" s="26" t="s">
        <v>15</v>
      </c>
      <c r="I8" s="26" t="s">
        <v>14</v>
      </c>
      <c r="J8" s="26" t="s">
        <v>15</v>
      </c>
      <c r="K8" s="26" t="s">
        <v>14</v>
      </c>
      <c r="L8" s="26" t="s">
        <v>15</v>
      </c>
      <c r="M8" s="26" t="s">
        <v>14</v>
      </c>
      <c r="N8" s="27" t="s">
        <v>15</v>
      </c>
      <c r="O8" s="11"/>
    </row>
    <row r="9" spans="1:15" s="32" customFormat="1" ht="9" customHeight="1">
      <c r="A9" s="28"/>
      <c r="B9" s="28"/>
      <c r="C9" s="28"/>
      <c r="D9" s="29"/>
      <c r="E9" s="30"/>
      <c r="F9" s="30"/>
      <c r="G9" s="30"/>
      <c r="H9" s="30"/>
      <c r="I9" s="30"/>
      <c r="J9" s="30"/>
      <c r="K9" s="30"/>
      <c r="L9" s="31"/>
      <c r="M9" s="31"/>
      <c r="N9" s="31"/>
      <c r="O9" s="4"/>
    </row>
    <row r="10" spans="1:15" s="3" customFormat="1" ht="25.5" customHeight="1">
      <c r="A10" s="33" t="s">
        <v>16</v>
      </c>
      <c r="B10" s="33"/>
      <c r="C10" s="33"/>
      <c r="D10" s="34"/>
      <c r="E10" s="35">
        <v>2441</v>
      </c>
      <c r="F10" s="35">
        <v>23527</v>
      </c>
      <c r="G10" s="35">
        <f>G11+G12+G13+G14+G15+G16+G17+G18+G19</f>
        <v>2504</v>
      </c>
      <c r="H10" s="35">
        <f>H11+H12+H13+H14+H15+H16+H17+H18+H19</f>
        <v>25265</v>
      </c>
      <c r="I10" s="35">
        <f>SUM(I11:I19)</f>
        <v>2743</v>
      </c>
      <c r="J10" s="35">
        <f>SUM(J11:J19)</f>
        <v>26394</v>
      </c>
      <c r="K10" s="36">
        <f>((G10-E10)*100)/E10</f>
        <v>2.5809094633346987</v>
      </c>
      <c r="L10" s="36">
        <f t="shared" ref="K10:N19" si="0">((H10-F10)*100)/F10</f>
        <v>7.3872571938623706</v>
      </c>
      <c r="M10" s="36">
        <f>((I10-G10)*100)/G10</f>
        <v>9.5447284345047922</v>
      </c>
      <c r="N10" s="36">
        <f>((J10-H10)*100)/H10</f>
        <v>4.4686324955472001</v>
      </c>
    </row>
    <row r="11" spans="1:15" s="41" customFormat="1" ht="30.75" customHeight="1">
      <c r="A11" s="37" t="s">
        <v>17</v>
      </c>
      <c r="B11" s="37"/>
      <c r="C11" s="37"/>
      <c r="D11" s="38"/>
      <c r="E11" s="39">
        <v>1419</v>
      </c>
      <c r="F11" s="39">
        <v>2739</v>
      </c>
      <c r="G11" s="39">
        <v>1463</v>
      </c>
      <c r="H11" s="39">
        <v>2824</v>
      </c>
      <c r="I11" s="39">
        <v>1643</v>
      </c>
      <c r="J11" s="39">
        <v>3088</v>
      </c>
      <c r="K11" s="40">
        <f t="shared" si="0"/>
        <v>3.1007751937984498</v>
      </c>
      <c r="L11" s="40">
        <f t="shared" si="0"/>
        <v>3.1033223804308143</v>
      </c>
      <c r="M11" s="40">
        <f>((I11-G11)*100)/G11</f>
        <v>12.303485987696513</v>
      </c>
      <c r="N11" s="40">
        <f>((J11-H11)*100)/H11</f>
        <v>9.3484419263456093</v>
      </c>
    </row>
    <row r="12" spans="1:15" s="41" customFormat="1" ht="30.75" customHeight="1">
      <c r="A12" s="42" t="s">
        <v>18</v>
      </c>
      <c r="B12" s="42"/>
      <c r="C12" s="42"/>
      <c r="D12" s="43"/>
      <c r="E12" s="39">
        <v>528</v>
      </c>
      <c r="F12" s="39">
        <v>3575</v>
      </c>
      <c r="G12" s="39">
        <v>551</v>
      </c>
      <c r="H12" s="39">
        <v>3746</v>
      </c>
      <c r="I12" s="39">
        <v>576</v>
      </c>
      <c r="J12" s="39">
        <v>3897</v>
      </c>
      <c r="K12" s="40">
        <f t="shared" si="0"/>
        <v>4.3560606060606064</v>
      </c>
      <c r="L12" s="40">
        <f t="shared" si="0"/>
        <v>4.7832167832167833</v>
      </c>
      <c r="M12" s="40">
        <f t="shared" si="0"/>
        <v>4.5372050816696916</v>
      </c>
      <c r="N12" s="40">
        <f t="shared" si="0"/>
        <v>4.0309663641217295</v>
      </c>
    </row>
    <row r="13" spans="1:15" s="41" customFormat="1" ht="30.75" customHeight="1">
      <c r="A13" s="42" t="s">
        <v>19</v>
      </c>
      <c r="B13" s="42"/>
      <c r="C13" s="42"/>
      <c r="D13" s="43"/>
      <c r="E13" s="39">
        <v>254</v>
      </c>
      <c r="F13" s="39">
        <v>3459</v>
      </c>
      <c r="G13" s="39">
        <v>245</v>
      </c>
      <c r="H13" s="39">
        <v>3326</v>
      </c>
      <c r="I13" s="39">
        <v>267</v>
      </c>
      <c r="J13" s="39">
        <v>3608</v>
      </c>
      <c r="K13" s="40">
        <f t="shared" si="0"/>
        <v>-3.5433070866141732</v>
      </c>
      <c r="L13" s="40">
        <f t="shared" si="0"/>
        <v>-3.845041919629951</v>
      </c>
      <c r="M13" s="40">
        <f t="shared" si="0"/>
        <v>8.9795918367346932</v>
      </c>
      <c r="N13" s="40">
        <f t="shared" si="0"/>
        <v>8.4786530366806971</v>
      </c>
    </row>
    <row r="14" spans="1:15" s="41" customFormat="1" ht="30.75" customHeight="1">
      <c r="A14" s="42" t="s">
        <v>20</v>
      </c>
      <c r="B14" s="42"/>
      <c r="C14" s="42"/>
      <c r="D14" s="43"/>
      <c r="E14" s="39">
        <v>191</v>
      </c>
      <c r="F14" s="39">
        <v>6062</v>
      </c>
      <c r="G14" s="39">
        <v>190</v>
      </c>
      <c r="H14" s="39">
        <v>6033</v>
      </c>
      <c r="I14" s="39">
        <v>195</v>
      </c>
      <c r="J14" s="39">
        <v>6133</v>
      </c>
      <c r="K14" s="40">
        <f t="shared" si="0"/>
        <v>-0.52356020942408377</v>
      </c>
      <c r="L14" s="40">
        <f t="shared" si="0"/>
        <v>-0.47838997030682945</v>
      </c>
      <c r="M14" s="40">
        <f t="shared" si="0"/>
        <v>2.6315789473684212</v>
      </c>
      <c r="N14" s="40">
        <f t="shared" si="0"/>
        <v>1.6575501408917619</v>
      </c>
    </row>
    <row r="15" spans="1:15" s="41" customFormat="1" ht="30.75" customHeight="1">
      <c r="A15" s="42" t="s">
        <v>21</v>
      </c>
      <c r="B15" s="42"/>
      <c r="C15" s="42"/>
      <c r="D15" s="43"/>
      <c r="E15" s="39">
        <v>28</v>
      </c>
      <c r="F15" s="39">
        <v>2055</v>
      </c>
      <c r="G15" s="39">
        <v>31</v>
      </c>
      <c r="H15" s="39">
        <v>2173</v>
      </c>
      <c r="I15" s="39">
        <v>37</v>
      </c>
      <c r="J15" s="39">
        <v>2562</v>
      </c>
      <c r="K15" s="40">
        <f t="shared" si="0"/>
        <v>10.714285714285714</v>
      </c>
      <c r="L15" s="40">
        <f t="shared" si="0"/>
        <v>5.7420924574209247</v>
      </c>
      <c r="M15" s="40">
        <f t="shared" si="0"/>
        <v>19.35483870967742</v>
      </c>
      <c r="N15" s="40">
        <f t="shared" si="0"/>
        <v>17.901518637827888</v>
      </c>
    </row>
    <row r="16" spans="1:15" s="41" customFormat="1" ht="30.75" customHeight="1">
      <c r="A16" s="42" t="s">
        <v>22</v>
      </c>
      <c r="B16" s="42"/>
      <c r="C16" s="42"/>
      <c r="D16" s="43"/>
      <c r="E16" s="39">
        <v>17</v>
      </c>
      <c r="F16" s="39">
        <v>2841</v>
      </c>
      <c r="G16" s="39">
        <v>20</v>
      </c>
      <c r="H16" s="39">
        <v>3075</v>
      </c>
      <c r="I16" s="39">
        <v>21</v>
      </c>
      <c r="J16" s="39">
        <v>3101</v>
      </c>
      <c r="K16" s="40">
        <f t="shared" si="0"/>
        <v>17.647058823529413</v>
      </c>
      <c r="L16" s="40">
        <f t="shared" si="0"/>
        <v>8.2365364308342137</v>
      </c>
      <c r="M16" s="40">
        <f t="shared" si="0"/>
        <v>5</v>
      </c>
      <c r="N16" s="40">
        <f t="shared" si="0"/>
        <v>0.84552845528455289</v>
      </c>
    </row>
    <row r="17" spans="1:14" s="41" customFormat="1" ht="30.75" customHeight="1">
      <c r="A17" s="42" t="s">
        <v>23</v>
      </c>
      <c r="B17" s="42"/>
      <c r="C17" s="42"/>
      <c r="D17" s="43"/>
      <c r="E17" s="39">
        <v>1</v>
      </c>
      <c r="F17" s="39">
        <v>354</v>
      </c>
      <c r="G17" s="39">
        <v>1</v>
      </c>
      <c r="H17" s="39">
        <v>358</v>
      </c>
      <c r="I17" s="39">
        <v>1</v>
      </c>
      <c r="J17" s="39">
        <v>374</v>
      </c>
      <c r="K17" s="40" t="s">
        <v>24</v>
      </c>
      <c r="L17" s="40">
        <f t="shared" si="0"/>
        <v>1.1299435028248588</v>
      </c>
      <c r="M17" s="40">
        <f t="shared" si="0"/>
        <v>0</v>
      </c>
      <c r="N17" s="40">
        <f t="shared" si="0"/>
        <v>4.4692737430167595</v>
      </c>
    </row>
    <row r="18" spans="1:14" s="41" customFormat="1" ht="30.75" customHeight="1">
      <c r="A18" s="42" t="s">
        <v>25</v>
      </c>
      <c r="B18" s="42"/>
      <c r="C18" s="42"/>
      <c r="D18" s="43"/>
      <c r="E18" s="39">
        <v>2</v>
      </c>
      <c r="F18" s="39">
        <v>1476</v>
      </c>
      <c r="G18" s="39">
        <v>1</v>
      </c>
      <c r="H18" s="39">
        <v>612</v>
      </c>
      <c r="I18" s="39">
        <v>2</v>
      </c>
      <c r="J18" s="39">
        <v>1543</v>
      </c>
      <c r="K18" s="40">
        <f t="shared" si="0"/>
        <v>-50</v>
      </c>
      <c r="L18" s="40">
        <f t="shared" si="0"/>
        <v>-58.536585365853661</v>
      </c>
      <c r="M18" s="40">
        <f t="shared" si="0"/>
        <v>100</v>
      </c>
      <c r="N18" s="40">
        <f t="shared" si="0"/>
        <v>152.12418300653596</v>
      </c>
    </row>
    <row r="19" spans="1:14" s="41" customFormat="1" ht="30.75" customHeight="1">
      <c r="A19" s="44" t="s">
        <v>26</v>
      </c>
      <c r="B19" s="44"/>
      <c r="C19" s="44"/>
      <c r="D19" s="45"/>
      <c r="E19" s="39">
        <v>1</v>
      </c>
      <c r="F19" s="39">
        <v>1986</v>
      </c>
      <c r="G19" s="39">
        <v>2</v>
      </c>
      <c r="H19" s="39">
        <v>3118</v>
      </c>
      <c r="I19" s="39">
        <v>1</v>
      </c>
      <c r="J19" s="39">
        <v>2088</v>
      </c>
      <c r="K19" s="40">
        <f t="shared" si="0"/>
        <v>100</v>
      </c>
      <c r="L19" s="40">
        <f t="shared" si="0"/>
        <v>56.998992950654582</v>
      </c>
      <c r="M19" s="40">
        <f t="shared" si="0"/>
        <v>-50</v>
      </c>
      <c r="N19" s="40">
        <f t="shared" si="0"/>
        <v>-33.033996151379093</v>
      </c>
    </row>
    <row r="20" spans="1:14" ht="2.25" customHeight="1">
      <c r="A20" s="46"/>
      <c r="B20" s="46"/>
      <c r="C20" s="46"/>
      <c r="D20" s="46"/>
      <c r="E20" s="47"/>
      <c r="F20" s="47"/>
      <c r="G20" s="47"/>
      <c r="H20" s="47"/>
      <c r="I20" s="47"/>
      <c r="J20" s="47"/>
      <c r="K20" s="47"/>
      <c r="L20" s="48"/>
      <c r="M20" s="48"/>
      <c r="N20" s="49"/>
    </row>
    <row r="21" spans="1:14" ht="2.25" customHeight="1"/>
    <row r="22" spans="1:14" s="11" customFormat="1" ht="23.25" customHeight="1">
      <c r="A22" s="12"/>
      <c r="B22" s="12" t="s">
        <v>27</v>
      </c>
      <c r="C22" s="12"/>
      <c r="D22" s="12"/>
      <c r="E22" s="12"/>
      <c r="F22" s="12"/>
      <c r="G22" s="12"/>
      <c r="H22" s="12"/>
      <c r="I22" s="12"/>
      <c r="K22" s="12"/>
      <c r="L22" s="12"/>
      <c r="M22" s="12"/>
      <c r="N22" s="12"/>
    </row>
    <row r="23" spans="1:14" s="11" customFormat="1" ht="23.25" customHeight="1">
      <c r="A23" s="12"/>
      <c r="B23" s="12" t="s">
        <v>28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2018-11-06T03:03:58Z</dcterms:created>
  <dcterms:modified xsi:type="dcterms:W3CDTF">2018-11-06T03:04:04Z</dcterms:modified>
</cp:coreProperties>
</file>