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tal รายงาน สรง. ปี59-60\total 2560\"/>
    </mc:Choice>
  </mc:AlternateContent>
  <bookViews>
    <workbookView xWindow="120" yWindow="75" windowWidth="20115" windowHeight="79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45" i="1" l="1"/>
  <c r="F41" i="1"/>
  <c r="F30" i="1"/>
  <c r="F26" i="1"/>
  <c r="F15" i="1"/>
  <c r="F11" i="1"/>
  <c r="E45" i="1" l="1"/>
  <c r="E41" i="1"/>
  <c r="E30" i="1"/>
  <c r="E26" i="1"/>
  <c r="E15" i="1"/>
  <c r="E11" i="1"/>
  <c r="D45" i="1"/>
  <c r="D41" i="1"/>
  <c r="D30" i="1"/>
  <c r="D26" i="1"/>
  <c r="D15" i="1"/>
  <c r="D11" i="1"/>
  <c r="C45" i="1"/>
  <c r="C41" i="1"/>
  <c r="C30" i="1"/>
  <c r="C26" i="1"/>
  <c r="C15" i="1"/>
  <c r="C11" i="1"/>
  <c r="B26" i="1" l="1"/>
  <c r="B50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3" i="1"/>
  <c r="B32" i="1"/>
  <c r="B31" i="1"/>
  <c r="B30" i="1"/>
  <c r="B29" i="1"/>
  <c r="B28" i="1"/>
  <c r="B27" i="1"/>
  <c r="B25" i="1"/>
  <c r="B24" i="1"/>
  <c r="B23" i="1"/>
  <c r="B22" i="1"/>
  <c r="B21" i="1"/>
  <c r="B20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<sst xmlns="http://schemas.openxmlformats.org/spreadsheetml/2006/main" count="58" uniqueCount="28">
  <si>
    <t>ระดับการศึกษาที่สำเร็จ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</si>
  <si>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</si>
  <si>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</si>
  <si>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</si>
  <si>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</si>
  <si>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</si>
  <si>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รวม</t>
  </si>
  <si>
    <t>ไม่ได้เรียน</t>
  </si>
  <si>
    <t>ต่ำกว่าประถมศึกษา</t>
  </si>
  <si>
    <t>ระดับประถมศึกษา</t>
  </si>
  <si>
    <t>ระดับมัธยมศึกษาตอนต้น</t>
  </si>
  <si>
    <t>ระดับมัธยมศึกษาตอนปลาย</t>
  </si>
  <si>
    <t xml:space="preserve">     สายสามัญ</t>
  </si>
  <si>
    <t xml:space="preserve">     สายอาชีวศึกษา</t>
  </si>
  <si>
    <t xml:space="preserve">     สายวิชาการศึกษา</t>
  </si>
  <si>
    <t>ระดับอุดมศึกษา</t>
  </si>
  <si>
    <t xml:space="preserve">     สายวิชาการ</t>
  </si>
  <si>
    <t xml:space="preserve">     สายวิชาชีพ</t>
  </si>
  <si>
    <t xml:space="preserve">     สายวิชาการศึกษาระดับมหาวิทยาลัย</t>
  </si>
  <si>
    <t xml:space="preserve">การศึกษาอื่น ๆ </t>
  </si>
  <si>
    <t>-</t>
  </si>
  <si>
    <t>ไม่ทราบ</t>
  </si>
  <si>
    <t>ชาย</t>
  </si>
  <si>
    <t>หญิง</t>
  </si>
  <si>
    <t>ก่อนประถมศึกษา</t>
  </si>
  <si>
    <t xml:space="preserve">          สำนักงานสถิติแห่งชาติ  กระทรวงเทคโนโลยีสารสนเทศและการสื่อสาร</t>
  </si>
  <si>
    <t>ตาราง 2 จำนวนประชากรอายุ 15 ปีขึ้นไป จำแนกตามระดับการศึกษาที่สำเร็จ และเพศ จังหวัดอุดรธานี พ.ศ. 2560</t>
  </si>
  <si>
    <t>ที่มา : สรุปผลการสำรวจภาวะการทำงานของประชากร พ.ศ. 2560  จังหวัดอุดรธานี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</si>
</sst>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" x14ac:knownFonts="1">
    <font>
      <sz val="11"/>
      <color theme="1"/>
      <name val="Tahoma"/>
      <family val="2"/>
      <charset val="222"/>
      <scheme val="minor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indent="1"/>
    </xf>
    <xf numFmtId="0" fontId="1" fillId="0" borderId="4" xfId="0" applyFont="1" applyFill="1" applyBorder="1" applyAlignment="1">
      <alignment horizontal="center" vertical="center"/>
    </xf>
    <xf numFmtId="3" fontId="1" fillId="0" borderId="4" xfId="0" applyNumberFormat="1" applyFont="1" applyBorder="1" applyAlignment="1">
      <alignment horizontal="right"/>
    </xf>
    <xf numFmtId="0" fontId="1" fillId="0" borderId="5" xfId="0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41" fontId="4" fillId="0" borderId="0" xfId="0" applyNumberFormat="1" applyFont="1" applyBorder="1" applyAlignment="1">
      <alignment horizontal="right" vertical="center"/>
    </xf>
    <xf numFmtId="41" fontId="4" fillId="0" borderId="0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41" fontId="3" fillId="0" borderId="3" xfId="0" applyNumberFormat="1" applyFont="1" applyFill="1" applyBorder="1" applyAlignment="1">
      <alignment horizontal="center" vertical="center"/>
    </xf>
    <xf numFmtId="41" fontId="4" fillId="0" borderId="4" xfId="0" applyNumberFormat="1" applyFont="1" applyFill="1" applyBorder="1" applyAlignment="1">
      <alignment horizontal="center" vertical="center"/>
    </xf>
    <xf numFmtId="41" fontId="4" fillId="0" borderId="4" xfId="0" applyNumberFormat="1" applyFont="1" applyFill="1" applyBorder="1" applyAlignment="1">
      <alignment horizontal="right" vertical="center"/>
    </xf>
    <xf numFmtId="41" fontId="4" fillId="0" borderId="4" xfId="0" applyNumberFormat="1" applyFont="1" applyBorder="1" applyAlignment="1">
      <alignment horizontal="right" vertical="center"/>
    </xf>
    <xf numFmtId="41" fontId="3" fillId="0" borderId="4" xfId="0" applyNumberFormat="1" applyFont="1" applyFill="1" applyBorder="1" applyAlignment="1">
      <alignment horizontal="right" vertical="center"/>
    </xf>
    <xf numFmtId="41" fontId="3" fillId="0" borderId="4" xfId="0" applyNumberFormat="1" applyFont="1" applyFill="1" applyBorder="1" applyAlignment="1">
      <alignment horizontal="center" vertical="center"/>
    </xf>
    <xf numFmtId="41" fontId="4" fillId="0" borderId="4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3"/>
  <sheetViews>
    <sheetView tabSelected="1" workbookViewId="0">
      <selection activeCell="F8" sqref="F8"/>
    </sheetView>
  </sheetViews>
  <sheetFormatPr defaultRowHeight="14.25" x14ac:dyDescent="0.2"/>
  <cols>
    <col min="1" max="1" width="17.875" customWidth="1"/>
    <col min="2" max="2" width="10.75" customWidth="1"/>
    <col min="3" max="3" width="10.625" customWidth="1"/>
    <col min="4" max="4" width="11.25" customWidth="1"/>
    <col min="5" max="5" width="10.5" customWidth="1"/>
    <col min="6" max="6" width="11.25" customWidth="1"/>
  </cols>
  <sheetData>
    <row r="3" spans="1:6" ht="15.75" x14ac:dyDescent="0.25">
      <c r="A3" s="1" t="s">
        <v>26</v>
      </c>
      <c r="B3" s="2"/>
      <c r="C3" s="2"/>
      <c r="D3" s="1"/>
      <c r="E3" s="1"/>
      <c r="F3" s="1"/>
    </row>
    <row r="4" spans="1:6" ht="15.75" x14ac:dyDescent="0.25">
      <c r="A4" s="2"/>
      <c r="B4" s="2"/>
      <c r="C4" s="2"/>
      <c r="D4" s="2"/>
      <c r="E4" s="2"/>
      <c r="F4" s="2"/>
    </row>
    <row r="5" spans="1:6" ht="15.75" x14ac:dyDescent="0.2">
      <c r="A5" s="3" t="s">
        <v>0</v>
      </c>
      <c r="B5" s="3" t="s">
        <v>1</v>
      </c>
      <c r="C5" s="4" t="s">
        <v>2</v>
      </c>
      <c r="D5" s="3" t="s">
        <v>3</v>
      </c>
      <c r="E5" s="4" t="s">
        <v>4</v>
      </c>
      <c r="F5" s="3" t="s">
        <v>5</v>
      </c>
    </row>
    <row r="6" spans="1:6" ht="21" x14ac:dyDescent="0.25">
      <c r="A6" s="5" t="s">
        <v>6</v>
      </c>
      <c r="B6" s="19">
        <f t="shared" ref="B6:B18" si="0">(C6+D6+E6+F6)/4</f>
        <v>1008628</v>
      </c>
      <c r="C6" s="13">
        <v>1008078</v>
      </c>
      <c r="D6" s="21">
        <v>1008617</v>
      </c>
      <c r="E6" s="13">
        <v>1008899</v>
      </c>
      <c r="F6" s="21">
        <v>1008918</v>
      </c>
    </row>
    <row r="7" spans="1:6" ht="21" x14ac:dyDescent="0.25">
      <c r="A7" s="6" t="s">
        <v>7</v>
      </c>
      <c r="B7" s="20">
        <f t="shared" si="0"/>
        <v>15190.75</v>
      </c>
      <c r="C7" s="14">
        <v>17402</v>
      </c>
      <c r="D7" s="22">
        <v>14629</v>
      </c>
      <c r="E7" s="14">
        <v>14282</v>
      </c>
      <c r="F7" s="22">
        <v>14450</v>
      </c>
    </row>
    <row r="8" spans="1:6" ht="21" x14ac:dyDescent="0.25">
      <c r="A8" s="6" t="s">
        <v>8</v>
      </c>
      <c r="B8" s="20">
        <f t="shared" si="0"/>
        <v>306355.5</v>
      </c>
      <c r="C8" s="14">
        <v>311897</v>
      </c>
      <c r="D8" s="22">
        <v>276923</v>
      </c>
      <c r="E8" s="14">
        <v>314512</v>
      </c>
      <c r="F8" s="22">
        <v>322090</v>
      </c>
    </row>
    <row r="9" spans="1:6" ht="21" x14ac:dyDescent="0.25">
      <c r="A9" s="6" t="s">
        <v>9</v>
      </c>
      <c r="B9" s="20">
        <f t="shared" si="0"/>
        <v>249356.75</v>
      </c>
      <c r="C9" s="14">
        <v>228132</v>
      </c>
      <c r="D9" s="22">
        <v>275869</v>
      </c>
      <c r="E9" s="14">
        <v>257031</v>
      </c>
      <c r="F9" s="22">
        <v>236395</v>
      </c>
    </row>
    <row r="10" spans="1:6" ht="21" x14ac:dyDescent="0.25">
      <c r="A10" s="6" t="s">
        <v>10</v>
      </c>
      <c r="B10" s="20">
        <f t="shared" si="0"/>
        <v>205144.25</v>
      </c>
      <c r="C10" s="14">
        <v>208602</v>
      </c>
      <c r="D10" s="22">
        <v>183840</v>
      </c>
      <c r="E10" s="14">
        <v>205843</v>
      </c>
      <c r="F10" s="22">
        <v>222292</v>
      </c>
    </row>
    <row r="11" spans="1:6" ht="21" x14ac:dyDescent="0.25">
      <c r="A11" s="6" t="s">
        <v>11</v>
      </c>
      <c r="B11" s="20">
        <f t="shared" si="0"/>
        <v>143460</v>
      </c>
      <c r="C11" s="14">
        <f>SUM(C12:C13:C14)</f>
        <v>141466</v>
      </c>
      <c r="D11" s="22">
        <f>SUM(D12:D13:D14)</f>
        <v>162552</v>
      </c>
      <c r="E11" s="14">
        <f>SUM(E12:E13:E14)</f>
        <v>140180</v>
      </c>
      <c r="F11" s="22">
        <f>SUM(F12:F13:F14)</f>
        <v>129642</v>
      </c>
    </row>
    <row r="12" spans="1:6" ht="21" x14ac:dyDescent="0.25">
      <c r="A12" s="6" t="s">
        <v>12</v>
      </c>
      <c r="B12" s="20">
        <f t="shared" si="0"/>
        <v>114752.25</v>
      </c>
      <c r="C12" s="14">
        <v>114964</v>
      </c>
      <c r="D12" s="22">
        <v>127650</v>
      </c>
      <c r="E12" s="14">
        <v>108281</v>
      </c>
      <c r="F12" s="22">
        <v>108114</v>
      </c>
    </row>
    <row r="13" spans="1:6" ht="21" x14ac:dyDescent="0.25">
      <c r="A13" s="6" t="s">
        <v>13</v>
      </c>
      <c r="B13" s="20">
        <f t="shared" si="0"/>
        <v>28651.5</v>
      </c>
      <c r="C13" s="14">
        <v>26502</v>
      </c>
      <c r="D13" s="22">
        <v>34677</v>
      </c>
      <c r="E13" s="14">
        <v>31899</v>
      </c>
      <c r="F13" s="22">
        <v>21528</v>
      </c>
    </row>
    <row r="14" spans="1:6" ht="21" x14ac:dyDescent="0.25">
      <c r="A14" s="6" t="s">
        <v>14</v>
      </c>
      <c r="B14" s="20">
        <f t="shared" si="0"/>
        <v>56.25</v>
      </c>
      <c r="C14" s="17">
        <v>0</v>
      </c>
      <c r="D14" s="23">
        <v>225</v>
      </c>
      <c r="E14" s="17">
        <v>0</v>
      </c>
      <c r="F14" s="24">
        <v>0</v>
      </c>
    </row>
    <row r="15" spans="1:6" ht="21" x14ac:dyDescent="0.25">
      <c r="A15" s="6" t="s">
        <v>15</v>
      </c>
      <c r="B15" s="20">
        <f t="shared" si="0"/>
        <v>88703</v>
      </c>
      <c r="C15" s="14">
        <f>SUM(C16:C17:C18)</f>
        <v>99925</v>
      </c>
      <c r="D15" s="22">
        <f>SUM(D16:D17:D18)</f>
        <v>93788</v>
      </c>
      <c r="E15" s="14">
        <f>SUM(E16:E17:E18)</f>
        <v>77051</v>
      </c>
      <c r="F15" s="22">
        <f>SUM(F16:F17:F18)</f>
        <v>84048</v>
      </c>
    </row>
    <row r="16" spans="1:6" ht="21" x14ac:dyDescent="0.25">
      <c r="A16" s="6" t="s">
        <v>16</v>
      </c>
      <c r="B16" s="20">
        <f t="shared" si="0"/>
        <v>41677</v>
      </c>
      <c r="C16" s="14">
        <v>45298</v>
      </c>
      <c r="D16" s="22">
        <v>49931</v>
      </c>
      <c r="E16" s="14">
        <v>36062</v>
      </c>
      <c r="F16" s="22">
        <v>35417</v>
      </c>
    </row>
    <row r="17" spans="1:6" ht="21" x14ac:dyDescent="0.25">
      <c r="A17" s="6" t="s">
        <v>17</v>
      </c>
      <c r="B17" s="20">
        <f t="shared" si="0"/>
        <v>31630.75</v>
      </c>
      <c r="C17" s="14">
        <v>35950</v>
      </c>
      <c r="D17" s="22">
        <v>28485</v>
      </c>
      <c r="E17" s="14">
        <v>28593</v>
      </c>
      <c r="F17" s="22">
        <v>33495</v>
      </c>
    </row>
    <row r="18" spans="1:6" ht="21" x14ac:dyDescent="0.25">
      <c r="A18" s="6" t="s">
        <v>18</v>
      </c>
      <c r="B18" s="20">
        <f t="shared" si="0"/>
        <v>15395.25</v>
      </c>
      <c r="C18" s="14">
        <v>18677</v>
      </c>
      <c r="D18" s="22">
        <v>15372</v>
      </c>
      <c r="E18" s="14">
        <v>12396</v>
      </c>
      <c r="F18" s="22">
        <v>15136</v>
      </c>
    </row>
    <row r="19" spans="1:6" ht="21" x14ac:dyDescent="0.25">
      <c r="A19" s="6" t="s">
        <v>19</v>
      </c>
      <c r="B19" s="20" t="s">
        <v>20</v>
      </c>
      <c r="C19" s="17">
        <v>0</v>
      </c>
      <c r="D19" s="24">
        <v>0</v>
      </c>
      <c r="E19" s="17">
        <v>0</v>
      </c>
      <c r="F19" s="24">
        <v>0</v>
      </c>
    </row>
    <row r="20" spans="1:6" ht="21" x14ac:dyDescent="0.25">
      <c r="A20" s="6" t="s">
        <v>21</v>
      </c>
      <c r="B20" s="20">
        <f>(C20+D20+E20+F20)/4</f>
        <v>417.5</v>
      </c>
      <c r="C20" s="15">
        <v>655</v>
      </c>
      <c r="D20" s="23">
        <v>1015</v>
      </c>
      <c r="E20" s="17">
        <v>0</v>
      </c>
      <c r="F20" s="24">
        <v>0</v>
      </c>
    </row>
    <row r="21" spans="1:6" ht="21" x14ac:dyDescent="0.25">
      <c r="A21" s="7" t="s">
        <v>22</v>
      </c>
      <c r="B21" s="8">
        <f>(C21+D21+E21+F21)/4</f>
        <v>485941.75</v>
      </c>
      <c r="C21" s="16">
        <v>485742</v>
      </c>
      <c r="D21" s="25">
        <v>485961</v>
      </c>
      <c r="E21" s="16">
        <v>486036</v>
      </c>
      <c r="F21" s="25">
        <v>486028</v>
      </c>
    </row>
    <row r="22" spans="1:6" ht="21" x14ac:dyDescent="0.25">
      <c r="A22" s="6" t="s">
        <v>7</v>
      </c>
      <c r="B22" s="20">
        <f t="shared" ref="B22:B29" si="1">(C22+D22+E22+F22)/4</f>
        <v>4775.75</v>
      </c>
      <c r="C22" s="17">
        <v>6638</v>
      </c>
      <c r="D22" s="24">
        <v>5241</v>
      </c>
      <c r="E22" s="17">
        <v>3784</v>
      </c>
      <c r="F22" s="24">
        <v>3440</v>
      </c>
    </row>
    <row r="23" spans="1:6" ht="21" x14ac:dyDescent="0.25">
      <c r="A23" s="6" t="s">
        <v>8</v>
      </c>
      <c r="B23" s="20">
        <f t="shared" si="1"/>
        <v>135859.25</v>
      </c>
      <c r="C23" s="17">
        <v>136922</v>
      </c>
      <c r="D23" s="24">
        <v>124931</v>
      </c>
      <c r="E23" s="17">
        <v>139005</v>
      </c>
      <c r="F23" s="24">
        <v>142579</v>
      </c>
    </row>
    <row r="24" spans="1:6" ht="21" x14ac:dyDescent="0.25">
      <c r="A24" s="6" t="s">
        <v>9</v>
      </c>
      <c r="B24" s="20">
        <f t="shared" si="1"/>
        <v>131999.5</v>
      </c>
      <c r="C24" s="17">
        <v>125840</v>
      </c>
      <c r="D24" s="24">
        <v>143880</v>
      </c>
      <c r="E24" s="17">
        <v>132357</v>
      </c>
      <c r="F24" s="24">
        <v>125921</v>
      </c>
    </row>
    <row r="25" spans="1:6" ht="21" x14ac:dyDescent="0.25">
      <c r="A25" s="6" t="s">
        <v>10</v>
      </c>
      <c r="B25" s="20">
        <f t="shared" si="1"/>
        <v>106840.75</v>
      </c>
      <c r="C25" s="17">
        <v>98813</v>
      </c>
      <c r="D25" s="24">
        <v>100000</v>
      </c>
      <c r="E25" s="17">
        <v>111281</v>
      </c>
      <c r="F25" s="24">
        <v>117269</v>
      </c>
    </row>
    <row r="26" spans="1:6" ht="21" x14ac:dyDescent="0.25">
      <c r="A26" s="6" t="s">
        <v>11</v>
      </c>
      <c r="B26" s="20">
        <f t="shared" si="1"/>
        <v>67490.75</v>
      </c>
      <c r="C26" s="14">
        <f>SUM(C27:C28:C29)</f>
        <v>72439</v>
      </c>
      <c r="D26" s="22">
        <f>SUM(D27:D28:D29)</f>
        <v>69755</v>
      </c>
      <c r="E26" s="14">
        <f>SUM(E27:E28:E29)</f>
        <v>65565</v>
      </c>
      <c r="F26" s="22">
        <f>SUM(F27:F28:F29)</f>
        <v>62204</v>
      </c>
    </row>
    <row r="27" spans="1:6" ht="21" x14ac:dyDescent="0.25">
      <c r="A27" s="6" t="s">
        <v>12</v>
      </c>
      <c r="B27" s="20">
        <f t="shared" si="1"/>
        <v>51685.5</v>
      </c>
      <c r="C27" s="17">
        <v>57188</v>
      </c>
      <c r="D27" s="24">
        <v>48688</v>
      </c>
      <c r="E27" s="17">
        <v>48465</v>
      </c>
      <c r="F27" s="24">
        <v>52401</v>
      </c>
    </row>
    <row r="28" spans="1:6" ht="21" x14ac:dyDescent="0.25">
      <c r="A28" s="6" t="s">
        <v>13</v>
      </c>
      <c r="B28" s="20">
        <f t="shared" si="1"/>
        <v>15805.25</v>
      </c>
      <c r="C28" s="17">
        <v>15251</v>
      </c>
      <c r="D28" s="24">
        <v>21067</v>
      </c>
      <c r="E28" s="17">
        <v>17100</v>
      </c>
      <c r="F28" s="24">
        <v>9803</v>
      </c>
    </row>
    <row r="29" spans="1:6" ht="21" x14ac:dyDescent="0.25">
      <c r="A29" s="6" t="s">
        <v>14</v>
      </c>
      <c r="B29" s="20">
        <f t="shared" si="1"/>
        <v>0</v>
      </c>
      <c r="C29" s="17">
        <v>0</v>
      </c>
      <c r="D29" s="24">
        <v>0</v>
      </c>
      <c r="E29" s="17">
        <v>0</v>
      </c>
      <c r="F29" s="24">
        <v>0</v>
      </c>
    </row>
    <row r="30" spans="1:6" ht="21" x14ac:dyDescent="0.25">
      <c r="A30" s="6" t="s">
        <v>15</v>
      </c>
      <c r="B30" s="20">
        <f>(C30+D30+E30+F30)/4</f>
        <v>38928.75</v>
      </c>
      <c r="C30" s="15">
        <f>SUM(C31:C32:C33)</f>
        <v>44902</v>
      </c>
      <c r="D30" s="23">
        <f>SUM(D31:D32:D33)</f>
        <v>42154</v>
      </c>
      <c r="E30" s="15">
        <f>SUM(E31:E32:E33)</f>
        <v>34046</v>
      </c>
      <c r="F30" s="23">
        <f>SUM(F31:F32:F33)</f>
        <v>34613</v>
      </c>
    </row>
    <row r="31" spans="1:6" ht="21" x14ac:dyDescent="0.25">
      <c r="A31" s="6" t="s">
        <v>16</v>
      </c>
      <c r="B31" s="20">
        <f>(C31+D31+E31+F31)/4</f>
        <v>16550.5</v>
      </c>
      <c r="C31" s="17">
        <v>19359</v>
      </c>
      <c r="D31" s="24">
        <v>21360</v>
      </c>
      <c r="E31" s="17">
        <v>14504</v>
      </c>
      <c r="F31" s="24">
        <v>10979</v>
      </c>
    </row>
    <row r="32" spans="1:6" ht="21" x14ac:dyDescent="0.25">
      <c r="A32" s="6" t="s">
        <v>17</v>
      </c>
      <c r="B32" s="20">
        <f>(C32+D32+E32+F32)/4</f>
        <v>16955.25</v>
      </c>
      <c r="C32" s="17">
        <v>19536</v>
      </c>
      <c r="D32" s="24">
        <v>15930</v>
      </c>
      <c r="E32" s="17">
        <v>14206</v>
      </c>
      <c r="F32" s="24">
        <v>18149</v>
      </c>
    </row>
    <row r="33" spans="1:6" ht="21" x14ac:dyDescent="0.25">
      <c r="A33" s="6" t="s">
        <v>18</v>
      </c>
      <c r="B33" s="20">
        <f>(C33+D33+E33+F33)/4</f>
        <v>5423</v>
      </c>
      <c r="C33" s="17">
        <v>6007</v>
      </c>
      <c r="D33" s="24">
        <v>4864</v>
      </c>
      <c r="E33" s="17">
        <v>5336</v>
      </c>
      <c r="F33" s="24">
        <v>5485</v>
      </c>
    </row>
    <row r="34" spans="1:6" ht="21" x14ac:dyDescent="0.25">
      <c r="A34" s="6" t="s">
        <v>19</v>
      </c>
      <c r="B34" s="20" t="s">
        <v>20</v>
      </c>
      <c r="C34" s="17">
        <v>0</v>
      </c>
      <c r="D34" s="24">
        <v>0</v>
      </c>
      <c r="E34" s="17">
        <v>0</v>
      </c>
      <c r="F34" s="24">
        <v>0</v>
      </c>
    </row>
    <row r="35" spans="1:6" ht="21" x14ac:dyDescent="0.25">
      <c r="A35" s="6" t="s">
        <v>21</v>
      </c>
      <c r="B35" s="20">
        <f>(C35+D35+E35+F35)/4</f>
        <v>46.5</v>
      </c>
      <c r="C35" s="17">
        <v>186</v>
      </c>
      <c r="D35" s="24">
        <v>0</v>
      </c>
      <c r="E35" s="17">
        <v>0</v>
      </c>
      <c r="F35" s="24">
        <v>0</v>
      </c>
    </row>
    <row r="36" spans="1:6" ht="21" x14ac:dyDescent="0.25">
      <c r="A36" s="7" t="s">
        <v>23</v>
      </c>
      <c r="B36" s="8">
        <f t="shared" ref="B36:B50" si="2">(C36+D36+E36+F36)/4</f>
        <v>522686.25</v>
      </c>
      <c r="C36" s="13">
        <v>522336</v>
      </c>
      <c r="D36" s="26">
        <v>522656</v>
      </c>
      <c r="E36" s="13">
        <v>522863</v>
      </c>
      <c r="F36" s="26">
        <v>522890</v>
      </c>
    </row>
    <row r="37" spans="1:6" ht="21" x14ac:dyDescent="0.25">
      <c r="A37" s="6" t="s">
        <v>7</v>
      </c>
      <c r="B37" s="20">
        <f t="shared" si="2"/>
        <v>10415.25</v>
      </c>
      <c r="C37" s="17">
        <v>10763</v>
      </c>
      <c r="D37" s="24">
        <v>9388</v>
      </c>
      <c r="E37" s="17">
        <v>10499</v>
      </c>
      <c r="F37" s="24">
        <v>11011</v>
      </c>
    </row>
    <row r="38" spans="1:6" ht="21" x14ac:dyDescent="0.25">
      <c r="A38" s="6" t="s">
        <v>24</v>
      </c>
      <c r="B38" s="20">
        <f t="shared" si="2"/>
        <v>170496</v>
      </c>
      <c r="C38" s="17">
        <v>174974</v>
      </c>
      <c r="D38" s="24">
        <v>151992</v>
      </c>
      <c r="E38" s="17">
        <v>175507</v>
      </c>
      <c r="F38" s="24">
        <v>179511</v>
      </c>
    </row>
    <row r="39" spans="1:6" ht="21" x14ac:dyDescent="0.25">
      <c r="A39" s="6" t="s">
        <v>9</v>
      </c>
      <c r="B39" s="20">
        <f t="shared" si="2"/>
        <v>117357.25</v>
      </c>
      <c r="C39" s="17">
        <v>102292</v>
      </c>
      <c r="D39" s="24">
        <v>131989</v>
      </c>
      <c r="E39" s="17">
        <v>124674</v>
      </c>
      <c r="F39" s="24">
        <v>110474</v>
      </c>
    </row>
    <row r="40" spans="1:6" ht="21" x14ac:dyDescent="0.25">
      <c r="A40" s="6" t="s">
        <v>10</v>
      </c>
      <c r="B40" s="20">
        <f t="shared" si="2"/>
        <v>98303.75</v>
      </c>
      <c r="C40" s="17">
        <v>109789</v>
      </c>
      <c r="D40" s="24">
        <v>83840</v>
      </c>
      <c r="E40" s="17">
        <v>94563</v>
      </c>
      <c r="F40" s="24">
        <v>105023</v>
      </c>
    </row>
    <row r="41" spans="1:6" ht="21" x14ac:dyDescent="0.25">
      <c r="A41" s="6" t="s">
        <v>11</v>
      </c>
      <c r="B41" s="20">
        <f t="shared" si="2"/>
        <v>75969</v>
      </c>
      <c r="C41" s="14">
        <f>SUM(C42:C43:C44)</f>
        <v>69026</v>
      </c>
      <c r="D41" s="22">
        <f>SUM(D42:D43:D44)</f>
        <v>92797</v>
      </c>
      <c r="E41" s="14">
        <f>SUM(E42:E43:E44)</f>
        <v>74615</v>
      </c>
      <c r="F41" s="22">
        <f>SUM(F42:F43:F44)</f>
        <v>67438</v>
      </c>
    </row>
    <row r="42" spans="1:6" ht="21" x14ac:dyDescent="0.35">
      <c r="A42" s="6" t="s">
        <v>12</v>
      </c>
      <c r="B42" s="20">
        <f t="shared" si="2"/>
        <v>63066.5</v>
      </c>
      <c r="C42" s="18">
        <v>57775</v>
      </c>
      <c r="D42" s="27">
        <v>78962</v>
      </c>
      <c r="E42" s="18">
        <v>59816</v>
      </c>
      <c r="F42" s="27">
        <v>55713</v>
      </c>
    </row>
    <row r="43" spans="1:6" ht="21" x14ac:dyDescent="0.35">
      <c r="A43" s="6" t="s">
        <v>13</v>
      </c>
      <c r="B43" s="20">
        <f t="shared" si="2"/>
        <v>12846.25</v>
      </c>
      <c r="C43" s="18">
        <v>11251</v>
      </c>
      <c r="D43" s="27">
        <v>13610</v>
      </c>
      <c r="E43" s="18">
        <v>14799</v>
      </c>
      <c r="F43" s="27">
        <v>11725</v>
      </c>
    </row>
    <row r="44" spans="1:6" ht="21" x14ac:dyDescent="0.25">
      <c r="A44" s="6" t="s">
        <v>14</v>
      </c>
      <c r="B44" s="20">
        <f t="shared" si="2"/>
        <v>56.25</v>
      </c>
      <c r="C44" s="17">
        <v>0</v>
      </c>
      <c r="D44" s="23">
        <v>225</v>
      </c>
      <c r="E44" s="17">
        <v>0</v>
      </c>
      <c r="F44" s="24">
        <v>0</v>
      </c>
    </row>
    <row r="45" spans="1:6" ht="21" x14ac:dyDescent="0.25">
      <c r="A45" s="6" t="s">
        <v>15</v>
      </c>
      <c r="B45" s="20">
        <f t="shared" si="2"/>
        <v>49773.75</v>
      </c>
      <c r="C45" s="15">
        <f>SUM(C46:C47:C48)</f>
        <v>55022</v>
      </c>
      <c r="D45" s="23">
        <f>SUM(D46:D47:D48)</f>
        <v>51634</v>
      </c>
      <c r="E45" s="15">
        <f>SUM(E46:E47:E48)</f>
        <v>43005</v>
      </c>
      <c r="F45" s="23">
        <f>SUM(F46:F47:F48)</f>
        <v>49434</v>
      </c>
    </row>
    <row r="46" spans="1:6" ht="21" x14ac:dyDescent="0.25">
      <c r="A46" s="6" t="s">
        <v>16</v>
      </c>
      <c r="B46" s="20">
        <f t="shared" si="2"/>
        <v>25126.5</v>
      </c>
      <c r="C46" s="17">
        <v>25939</v>
      </c>
      <c r="D46" s="24">
        <v>28571</v>
      </c>
      <c r="E46" s="17">
        <v>21558</v>
      </c>
      <c r="F46" s="24">
        <v>24438</v>
      </c>
    </row>
    <row r="47" spans="1:6" ht="21" x14ac:dyDescent="0.25">
      <c r="A47" s="6" t="s">
        <v>17</v>
      </c>
      <c r="B47" s="20">
        <f t="shared" si="2"/>
        <v>14675.25</v>
      </c>
      <c r="C47" s="17">
        <v>16413</v>
      </c>
      <c r="D47" s="24">
        <v>12555</v>
      </c>
      <c r="E47" s="17">
        <v>14387</v>
      </c>
      <c r="F47" s="24">
        <v>15346</v>
      </c>
    </row>
    <row r="48" spans="1:6" ht="21" x14ac:dyDescent="0.25">
      <c r="A48" s="6" t="s">
        <v>18</v>
      </c>
      <c r="B48" s="20">
        <f t="shared" si="2"/>
        <v>9972</v>
      </c>
      <c r="C48" s="17">
        <v>12670</v>
      </c>
      <c r="D48" s="24">
        <v>10508</v>
      </c>
      <c r="E48" s="17">
        <v>7060</v>
      </c>
      <c r="F48" s="24">
        <v>9650</v>
      </c>
    </row>
    <row r="49" spans="1:6" ht="21" x14ac:dyDescent="0.25">
      <c r="A49" s="6" t="s">
        <v>19</v>
      </c>
      <c r="B49" s="20" t="s">
        <v>20</v>
      </c>
      <c r="C49" s="17" t="s">
        <v>20</v>
      </c>
      <c r="D49" s="24">
        <v>0</v>
      </c>
      <c r="E49" s="17">
        <v>0</v>
      </c>
      <c r="F49" s="24">
        <v>0</v>
      </c>
    </row>
    <row r="50" spans="1:6" ht="21" x14ac:dyDescent="0.25">
      <c r="A50" s="6" t="s">
        <v>21</v>
      </c>
      <c r="B50" s="20">
        <f t="shared" si="2"/>
        <v>371.25</v>
      </c>
      <c r="C50" s="17">
        <v>470</v>
      </c>
      <c r="D50" s="24">
        <v>1015</v>
      </c>
      <c r="E50" s="17">
        <v>0</v>
      </c>
      <c r="F50" s="24">
        <v>0</v>
      </c>
    </row>
    <row r="51" spans="1:6" ht="15.75" x14ac:dyDescent="0.2">
      <c r="A51" s="9"/>
      <c r="B51" s="10"/>
      <c r="C51" s="11"/>
      <c r="D51" s="10"/>
      <c r="E51" s="11"/>
      <c r="F51" s="10"/>
    </row>
    <row r="52" spans="1:6" ht="15.75" x14ac:dyDescent="0.2">
      <c r="A52" s="12" t="s">
        <v>27</v>
      </c>
      <c r="B52" s="1"/>
      <c r="C52" s="1"/>
      <c r="D52" s="1"/>
      <c r="E52" s="1"/>
      <c r="F52" s="1"/>
    </row>
    <row r="53" spans="1:6" ht="15.75" x14ac:dyDescent="0.2">
      <c r="A53" s="12" t="s">
        <v>25</v>
      </c>
      <c r="B53" s="1"/>
      <c r="C53" s="1"/>
      <c r="D53" s="1"/>
      <c r="E53" s="1"/>
      <c r="F5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dcterms:created xsi:type="dcterms:W3CDTF">2018-01-24T07:10:08Z</dcterms:created>
  <dcterms:modified xsi:type="dcterms:W3CDTF">2018-01-30T03:12:19Z</dcterms:modified>
</cp:coreProperties>
</file>