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290" tabRatio="592"/>
  </bookViews>
  <sheets>
    <sheet name="SPB1202" sheetId="16" r:id="rId1"/>
  </sheets>
  <calcPr calcId="162913"/>
</workbook>
</file>

<file path=xl/calcChain.xml><?xml version="1.0" encoding="utf-8"?>
<calcChain xmlns="http://schemas.openxmlformats.org/spreadsheetml/2006/main">
  <c r="Q19" i="16" l="1"/>
  <c r="P19" i="16"/>
  <c r="O19" i="16"/>
  <c r="N19" i="16"/>
  <c r="Q18" i="16"/>
  <c r="P18" i="16"/>
  <c r="O18" i="16"/>
  <c r="N18" i="16"/>
  <c r="Q17" i="16"/>
  <c r="P17" i="16"/>
  <c r="O17" i="16"/>
  <c r="N17" i="16"/>
  <c r="Q16" i="16"/>
  <c r="P16" i="16"/>
  <c r="O16" i="16"/>
  <c r="N16" i="16"/>
  <c r="Q15" i="16"/>
  <c r="P15" i="16"/>
  <c r="O15" i="16"/>
  <c r="N15" i="16"/>
  <c r="Q14" i="16"/>
  <c r="P14" i="16"/>
  <c r="O14" i="16"/>
  <c r="N14" i="16"/>
  <c r="Q13" i="16"/>
  <c r="P13" i="16"/>
  <c r="O13" i="16"/>
  <c r="N13" i="16"/>
  <c r="Q12" i="16"/>
  <c r="P12" i="16"/>
  <c r="O12" i="16"/>
  <c r="N12" i="16"/>
  <c r="Q11" i="16"/>
  <c r="P11" i="16"/>
  <c r="O11" i="16"/>
  <c r="N11" i="16"/>
  <c r="M10" i="16"/>
  <c r="L10" i="16"/>
  <c r="K10" i="16"/>
  <c r="J10" i="16"/>
  <c r="I10" i="16"/>
  <c r="H10" i="16"/>
  <c r="O10" i="16" l="1"/>
  <c r="P10" i="16"/>
  <c r="Q10" i="16"/>
  <c r="N10" i="16"/>
</calcChain>
</file>

<file path=xl/connections.xml><?xml version="1.0" encoding="utf-8"?>
<connections xmlns="http://schemas.openxmlformats.org/spreadsheetml/2006/main">
  <connection id="1" name="XSDStructureSPB1203" type="4" refreshedVersion="0" background="1">
    <webPr xml="1" sourceData="1" url="C:\Users\nso\Desktop\SPBDownload\SPB12\XSDStructureSPB1203.xsd" htmlTables="1" htmlFormat="all"/>
  </connection>
  <connection id="2" name="XSDStructureSPB1206" type="4" refreshedVersion="0" background="1">
    <webPr xml="1" sourceData="1" url="C:\Users\nso\Desktop\SPBDownload\SPB12\XSDStructureSPB1206.xsd" htmlTables="1" htmlFormat="all"/>
  </connection>
  <connection id="3" name="XSDStructureSPB12061" type="4" refreshedVersion="0" background="1">
    <webPr xml="1" sourceData="1" url="C:\Users\nso\Desktop\SPBDownload\SPB12\XSDStructureSPB1206.xsd" htmlTables="1" htmlFormat="all"/>
  </connection>
  <connection id="4" name="XSDStructureSPB1207" type="4" refreshedVersion="0" background="1">
    <webPr xml="1" sourceData="1" url="C:\Users\nso\Desktop\SPBDownload\SPB12\XSDStructureSPB1207.xsd" htmlTables="1" htmlFormat="all"/>
  </connection>
  <connection id="5" name="XSDStructureSPB12071" type="4" refreshedVersion="0" background="1">
    <webPr xml="1" sourceData="1" url="C:\Users\nso\Desktop\SPBDownload\SPB12\XSDStructureSPB1207.xsd" htmlTables="1" htmlFormat="all"/>
  </connection>
</connections>
</file>

<file path=xl/sharedStrings.xml><?xml version="1.0" encoding="utf-8"?>
<sst xmlns="http://schemas.openxmlformats.org/spreadsheetml/2006/main" count="115" uniqueCount="70">
  <si>
    <t>ตาราง</t>
  </si>
  <si>
    <t>Total</t>
  </si>
  <si>
    <t>1 - 4</t>
  </si>
  <si>
    <t>5 - 9</t>
  </si>
  <si>
    <t>10 - 19</t>
  </si>
  <si>
    <t>20 - 49</t>
  </si>
  <si>
    <t>100 - 299</t>
  </si>
  <si>
    <t>300 - 499</t>
  </si>
  <si>
    <t>500 - 999</t>
  </si>
  <si>
    <t>50 - 99</t>
  </si>
  <si>
    <t>&gt; 1,000</t>
  </si>
  <si>
    <t>รวมยอด   (Total)</t>
  </si>
  <si>
    <t>Table</t>
  </si>
  <si>
    <t>-</t>
  </si>
  <si>
    <t>2559 (2016)</t>
  </si>
  <si>
    <t xml:space="preserve">สถานประกอบการ และลูกจ้าง จำแนกตามขนาดของสถานประกอบการ พ.ศ. </t>
  </si>
  <si>
    <t xml:space="preserve">Establishment and Employee by Size of Establishment: </t>
  </si>
  <si>
    <t>2558 
(2015)</t>
  </si>
  <si>
    <t>2559 
(2016)</t>
  </si>
  <si>
    <t>อัตราการเปลี่ยนแปลง (%)   
Percentage change</t>
  </si>
  <si>
    <t>สปก.
Est.</t>
  </si>
  <si>
    <t>ลูกจ้าง
Emp.</t>
  </si>
  <si>
    <t>SPB1202</t>
  </si>
  <si>
    <t>ชัยภูมิ</t>
  </si>
  <si>
    <t>12</t>
  </si>
  <si>
    <t>2560
(2017)</t>
  </si>
  <si>
    <t>2560 (2017)</t>
  </si>
  <si>
    <t>ขนาดของสถานประกอบการ (คน)
Size of Establishment (person)</t>
  </si>
  <si>
    <t>SizeOfEstablishmentPersonID</t>
  </si>
  <si>
    <t>EstablishmentY1</t>
  </si>
  <si>
    <t>EmployeeY1</t>
  </si>
  <si>
    <t>EstablishmentY2</t>
  </si>
  <si>
    <t>EmployeeY2</t>
  </si>
  <si>
    <t>EstablishmentY3</t>
  </si>
  <si>
    <t>EmployeeY3</t>
  </si>
  <si>
    <t>EstablishmentPercentageChangeY1</t>
  </si>
  <si>
    <t>EstablishmentPercentageChangeY2</t>
  </si>
  <si>
    <t>EmployeePercentageChangeY1</t>
  </si>
  <si>
    <t>EmployeePercentageChangeY2</t>
  </si>
  <si>
    <t>RegionID</t>
  </si>
  <si>
    <t>RegionName</t>
  </si>
  <si>
    <t>ProvinceID</t>
  </si>
  <si>
    <t>ProvinceName</t>
  </si>
  <si>
    <t>4</t>
  </si>
  <si>
    <t>ภาคตะวันออกเฉียงเหนือ</t>
  </si>
  <si>
    <t>36</t>
  </si>
  <si>
    <t>ที่มา:   กรมสวัสดิการและคุ้มครองแรงงาน  กระทรวงแรงงาน</t>
  </si>
  <si>
    <t>Source:   Department of Labour Protection and Welfare, Ministry of Labour</t>
  </si>
  <si>
    <t>SizeOfEstablishmentPersonIden</t>
  </si>
  <si>
    <t>SizeOfEstablishmentPersonTh</t>
  </si>
  <si>
    <t>436Total</t>
  </si>
  <si>
    <t>SizeOfEstablishment001</t>
  </si>
  <si>
    <t>436SizeOfEstablishment001</t>
  </si>
  <si>
    <t>SizeOfEstablishment002</t>
  </si>
  <si>
    <t>436SizeOfEstablishment002</t>
  </si>
  <si>
    <t>SizeOfEstablishment003</t>
  </si>
  <si>
    <t>436SizeOfEstablishment003</t>
  </si>
  <si>
    <t>SizeOfEstablishment004</t>
  </si>
  <si>
    <t>436SizeOfEstablishment004</t>
  </si>
  <si>
    <t>SizeOfEstablishment005</t>
  </si>
  <si>
    <t>436SizeOfEstablishment005</t>
  </si>
  <si>
    <t>SizeOfEstablishment006</t>
  </si>
  <si>
    <t>436SizeOfEstablishment006</t>
  </si>
  <si>
    <t>SizeOfEstablishment007</t>
  </si>
  <si>
    <t>436SizeOfEstablishment007</t>
  </si>
  <si>
    <t>SizeOfEstablishment008</t>
  </si>
  <si>
    <t>436SizeOfEstablishment008</t>
  </si>
  <si>
    <t>SizeOfEstablishment009</t>
  </si>
  <si>
    <t>436SizeOfEstablishment009</t>
  </si>
  <si>
    <t>ปทุมธานี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</si>
</sst>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6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0" fontId="5" fillId="0" borderId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3" fillId="0" borderId="0" xfId="0" quotePrefix="1" applyFont="1"/>
    <xf numFmtId="49" fontId="4" fillId="0" borderId="0" xfId="0" applyNumberFormat="1" applyFont="1"/>
    <xf numFmtId="0" fontId="3" fillId="2" borderId="0" xfId="0" quotePrefix="1" applyFont="1" applyFill="1" applyBorder="1"/>
    <xf numFmtId="49" fontId="3" fillId="2" borderId="0" xfId="0" applyNumberFormat="1" applyFont="1" applyFill="1"/>
    <xf numFmtId="0" fontId="3" fillId="2" borderId="0" xfId="0" applyFont="1" applyFill="1" applyBorder="1"/>
    <xf numFmtId="49" fontId="3" fillId="2" borderId="0" xfId="0" applyNumberFormat="1" applyFont="1" applyFill="1" applyBorder="1"/>
    <xf numFmtId="0" fontId="3" fillId="2" borderId="0" xfId="0" applyFont="1" applyFill="1" applyAlignment="1">
      <alignment horizontal="center"/>
    </xf>
    <xf numFmtId="49" fontId="4" fillId="0" borderId="8" xfId="0" applyNumberFormat="1" applyFont="1" applyFill="1" applyBorder="1"/>
    <xf numFmtId="49" fontId="4" fillId="0" borderId="3" xfId="0" applyNumberFormat="1" applyFont="1" applyFill="1" applyBorder="1"/>
    <xf numFmtId="49" fontId="4" fillId="0" borderId="5" xfId="0" quotePrefix="1" applyNumberFormat="1" applyFont="1" applyFill="1" applyBorder="1" applyAlignment="1">
      <alignment horizontal="center"/>
    </xf>
    <xf numFmtId="49" fontId="4" fillId="0" borderId="9" xfId="0" applyNumberFormat="1" applyFont="1" applyFill="1" applyBorder="1"/>
    <xf numFmtId="49" fontId="4" fillId="0" borderId="7" xfId="0" applyNumberFormat="1" applyFont="1" applyFill="1" applyBorder="1"/>
    <xf numFmtId="49" fontId="4" fillId="0" borderId="4" xfId="0" quotePrefix="1" applyNumberFormat="1" applyFont="1" applyFill="1" applyBorder="1" applyAlignment="1">
      <alignment horizontal="center"/>
    </xf>
    <xf numFmtId="49" fontId="4" fillId="0" borderId="0" xfId="0" applyNumberFormat="1" applyFont="1" applyFill="1" applyBorder="1"/>
    <xf numFmtId="49" fontId="4" fillId="0" borderId="1" xfId="0" applyNumberFormat="1" applyFont="1" applyFill="1" applyBorder="1"/>
    <xf numFmtId="49" fontId="4" fillId="0" borderId="5" xfId="0" applyNumberFormat="1" applyFont="1" applyFill="1" applyBorder="1" applyAlignment="1">
      <alignment horizontal="center"/>
    </xf>
    <xf numFmtId="0" fontId="0" fillId="2" borderId="4" xfId="0" applyFill="1" applyBorder="1"/>
    <xf numFmtId="0" fontId="0" fillId="2" borderId="13" xfId="0" applyFill="1" applyBorder="1"/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wrapText="1"/>
    </xf>
    <xf numFmtId="49" fontId="4" fillId="2" borderId="11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 vertical="center" wrapText="1" shrinkToFit="1"/>
    </xf>
    <xf numFmtId="49" fontId="4" fillId="2" borderId="3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shrinkToFit="1"/>
    </xf>
    <xf numFmtId="49" fontId="4" fillId="2" borderId="14" xfId="0" quotePrefix="1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wrapText="1" shrinkToFit="1"/>
    </xf>
    <xf numFmtId="49" fontId="4" fillId="2" borderId="5" xfId="0" applyNumberFormat="1" applyFont="1" applyFill="1" applyBorder="1" applyAlignment="1">
      <alignment horizontal="center" vertical="center" shrinkToFit="1"/>
    </xf>
  </cellXfs>
  <cellStyles count="6">
    <cellStyle name="Comma 2" xfId="1"/>
    <cellStyle name="Comma 3" xfId="2"/>
    <cellStyle name="Normal" xfId="0" builtinId="0"/>
    <cellStyle name="Normal 2" xfId="3"/>
    <cellStyle name="Normal 3" xfId="4"/>
    <cellStyle name="ปกติ 2" xfId="5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Label" form="unqualified">
                          <xsd:complexType>
                            <xsd:sequence minOccurs="0">
                              <xsd:element minOccurs="0" nillable="true" type="xsd:string" name="Industri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apitalBahtLabel" form="unqualified">
                          <xsd:complexType>
                            <xsd:sequence minOccurs="0">
                              <xsd:element minOccurs="0" nillable="true" type="xsd:string" name="CapitalBah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mployeeGroup" form="unqualified">
                          <xsd:complexType>
                            <xsd:sequence minOccurs="0">
                              <xsd:element minOccurs="0" nillable="true" type="xsd:string" name="Employee" form="unqualified"/>
                              <xsd:element minOccurs="0" nillable="true" name="EmployeePersonTotalLabel" form="unqualified">
                                <xsd:complexType>
                                  <xsd:sequence minOccurs="0">
                                    <xsd:element minOccurs="0" nillable="true" type="xsd:string" name="EmployeePerson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MaleLabel" form="unqualified">
                                <xsd:complexType>
                                  <xsd:sequence minOccurs="0">
                                    <xsd:element minOccurs="0" nillable="true" type="xsd:string" name="EmployeePerson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FemaleLabel" form="unqualified">
                                <xsd:complexType>
                                  <xsd:sequence minOccurs="0">
                                    <xsd:element minOccurs="0" nillable="true" type="xsd:string" name="EmployeePers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" form="unqualified"/>
                        <xsd:element minOccurs="0" nillable="true" type="xsd:integer" name="CapitalBaht" form="unqualified"/>
                        <xsd:element minOccurs="0" nillable="true" type="xsd:integer" name="EmployeePersonTotal" form="unqualified"/>
                        <xsd:element minOccurs="0" nillable="true" type="xsd:integer" name="EmployeePersonMale" form="unqualified"/>
                        <xsd:element minOccurs="0" nillable="true" type="xsd:integer" name="EmployeePerson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5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EconomicActivit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PersonEngagedAndEmployee" form="unqualified">
                          <xsd:complexType>
                            <xsd:sequence minOccurs="0">
                              <xsd:element minOccurs="0" nillable="true" name="EstablishmentLabel" form="unqualified">
                                <xsd:complexType>
                                  <xsd:sequence minOccurs="0">
                                    <xsd:element minOccurs="0" nillable="true" type="xsd:string" name="Establishment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Engaged" form="unqualified">
                                <xsd:complexType>
                                  <xsd:sequence minOccurs="0">
                                    <xsd:element minOccurs="0" nillable="true" type="xsd:string" name="PersonEngagedLabel" form="unqualified"/>
                                    <xsd:element minOccurs="0" nillable="true" name="PersonEngagedGroup" form="unqualified">
                                      <xsd:complexType>
                                        <xsd:sequence minOccurs="0">
                                          <xsd:element minOccurs="0" nillable="true" type="xsd:string" name="PersonEngagedNumber" form="unqualified"/>
                                          <xsd:element minOccurs="0" nillable="true" type="xsd:string" name="PersonEngaged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" form="unqualified">
                                <xsd:complexType>
                                  <xsd:sequence minOccurs="0">
                                    <xsd:element minOccurs="0" nillable="true" type="xsd:string" name="EmployeeLabel" form="unqualified"/>
                                    <xsd:element minOccurs="0" nillable="true" name="EmployeeGroup" form="unqualified">
                                      <xsd:complexType>
                                        <xsd:sequence minOccurs="0">
                                          <xsd:element minOccurs="0" nillable="true" type="xsd:string" name="EmployeeNumber" form="unqualified"/>
                                          <xsd:element minOccurs="0" nillable="true" type="xsd:string" name="Employee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SizeOfEstablishmentEconomicActivit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EconomicActivit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" form="unqualified"/>
                        <xsd:element minOccurs="0" nillable="true" type="xsd:integer" name="PersonEngagedNumber" form="unqualified"/>
                        <xsd:element minOccurs="0" nillable="true" type="xsd:integer" name="PersonEngagedPercentage" form="unqualified"/>
                        <xsd:element minOccurs="0" nillable="true" type="xsd:integer" name="EmployeeNumber" form="unqualified"/>
                        <xsd:element minOccurs="0" nillable="true" type="xsd:integer" name="EmployeePercentage" form="unqualified"/>
                        <xsd:element minOccurs="0" nillable="true" name="SizeOfEstablishmentEconomicActiv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Industr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IndustrialEstablishmentY1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IndustrialEstablishmentY2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IndustrialEstablishmentY3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Indust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Indust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Y1" form="unqualified"/>
                        <xsd:element minOccurs="0" nillable="true" type="xsd:integer" name="IndustrialEstablishmentY2" form="unqualified"/>
                        <xsd:element minOccurs="0" nillable="true" type="xsd:integer" name="IndustrialEstablishmentY3" form="unqualified"/>
                        <xsd:element minOccurs="0" nillable="true" type="xsd:integer" name="IndustrialEstablishmentPercentageChangeY1" form="unqualified"/>
                        <xsd:element minOccurs="0" nillable="true" type="xsd:integer" name="IndustrialEstablishmentPercentageChangeY2" form="unqualified"/>
                        <xsd:element minOccurs="0" nillable="true" name="TypeOfIndust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KindOfMineral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ctiveMineWorkersEmployed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KindOfMineral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KindOfMineralItem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ActiveMineWorkersEmployedY1" form="unqualified"/>
                        <xsd:element minOccurs="0" nillable="true" type="xsd:integer" name="ActiveMineWorkersEmployedY2" form="unqualified"/>
                        <xsd:element minOccurs="0" nillable="true" type="xsd:integer" name="ActiveMineWorkersEmployedY3" form="unqualified"/>
                        <xsd:element minOccurs="0" nillable="true" type="xsd:integer" name="ActiveMineWorkersEmployedY4" form="unqualified"/>
                        <xsd:element minOccurs="0" nillable="true" type="xsd:integer" name="ActiveMineWorkersEmployedY5" form="unqualified"/>
                        <xsd:element minOccurs="0" nillable="true" name="KindOfMineral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Pers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AndEmployee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EstablishmentAndEmployeeY1" form="unqualified"/>
                                    <xsd:element minOccurs="0" nillable="true" name="EstablishmentAndEmployeeY1Group" form="unqualified">
                                      <xsd:complexType>
                                        <xsd:sequence minOccurs="0">
                                          <xsd:element minOccurs="0" nillable="true" type="xsd:string" name="EstablishmentY1" form="unqualified"/>
                                          <xsd:element minOccurs="0" nillable="true" type="xsd:string" name="Employe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EstablishmentAndEmployeeY2" form="unqualified"/>
                                    <xsd:element minOccurs="0" nillable="true" name="EstablishmentAndEmployeeY2Group" form="unqualified">
                                      <xsd:complexType>
                                        <xsd:sequence minOccurs="0">
                                          <xsd:element minOccurs="0" nillable="true" type="xsd:string" name="EstablishmentY2" form="unqualified"/>
                                          <xsd:element minOccurs="0" nillable="true" type="xsd:string" name="Employe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EstablishmentAndEmployeeY3" form="unqualified"/>
                                    <xsd:element minOccurs="0" nillable="true" name="EstablishmentAndEmployeeY3Group" form="unqualified">
                                      <xsd:complexType>
                                        <xsd:sequence minOccurs="0">
                                          <xsd:element minOccurs="0" nillable="true" type="xsd:string" name="EstablishmentY3" form="unqualified"/>
                                          <xsd:element minOccurs="0" nillable="true" type="xsd:string" name="Employee3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  <xsd:element minOccurs="0" nillable="true" name="EstablishmentPercentageChangeY1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1" form="unqualified"/>
                                                <xsd:element minOccurs="0" nillable="true" type="xsd:string" name="EmployeePercentageChan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  <xsd:element minOccurs="0" nillable="true" name="EstablishmentPercentageChangeY2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2" form="unqualified"/>
                                                <xsd:element minOccurs="0" nillable="true" type="xsd:string" name="EmployeePercentageChan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Pers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SizeOfEstablishmentPerson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Y1" form="unqualified"/>
                        <xsd:element minOccurs="0" nillable="true" type="xsd:integer" name="EmployeeY1" form="unqualified"/>
                        <xsd:element minOccurs="0" nillable="true" type="xsd:integer" name="EstablishmentY2" form="unqualified"/>
                        <xsd:element minOccurs="0" nillable="true" type="xsd:integer" name="EmployeeY2" form="unqualified"/>
                        <xsd:element minOccurs="0" nillable="true" type="xsd:integer" name="EstablishmentY3" form="unqualified"/>
                        <xsd:element minOccurs="0" nillable="true" type="xsd:integer" name="EmployeeY3" form="unqualified"/>
                        <xsd:element minOccurs="0" nillable="true" type="xsd:double" name="EstablishmentPercentageChangeY1" form="unqualified"/>
                        <xsd:element minOccurs="0" nillable="true" type="xsd:double" name="EmployeePercentageChangeY1" form="unqualified"/>
                        <xsd:element minOccurs="0" nillable="true" type="xsd:double" name="EstablishmentPercentageChangeY2" form="unqualified"/>
                        <xsd:element minOccurs="0" nillable="true" type="xsd:double" name="EmployeePercentageChangeY2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Building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Building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Building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integer" name="NonMunicipalAreaAdditionAlterationPermittedNumberPerson" form="unqualified"/>
                        <xsd:element minOccurs="0" nillable="true" type="xsd:integer" name="NonMunicipalAreaAdditionAlterationPermittedNumberUnit" form="unqualified"/>
                        <xsd:element minOccurs="0" nillable="true" type="xsd:integer" name="NonMunicipalAreaAdditionAlterationConstructionAreaSqm" form="unqualified"/>
                        <xsd:element minOccurs="0" nillable="true" name="TypeOfBuilding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Construction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Construction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Construction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string" name="NonMunicipalAreaAdditionAlterationPermittedNumberPerson" form="unqualified"/>
                        <xsd:element minOccurs="0" nillable="true" type="xsd:string" name="NonMunicipalAreaAdditionAlterationPermittedNumberUnit" form="unqualified"/>
                        <xsd:element minOccurs="0" nillable="true" type="xsd:string" name="NonMunicipalAreaAdditionAlterationConstructionAreaSqm" form="unqualified"/>
                        <xsd:element minOccurs="0" nillable="true" name="TypeOfConstru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" Name="XMLDocumentSPB1201_Map" RootElement="XMLDocumentSPB1201" SchemaID="Schema2" ShowImportExportValidationErrors="false" AutoFit="true" Append="false" PreserveSortAFLayout="true" PreserveFormat="true"/>
  <Map ID="14" Name="XMLDocumentSPB1202_Map" RootElement="XMLDocumentSPB1202" SchemaID="Schema6" ShowImportExportValidationErrors="false" AutoFit="true" Append="false" PreserveSortAFLayout="true" PreserveFormat="true"/>
  <Map ID="5" Name="XMLDocumentSPB1203_Map" RootElement="XMLDocumentSPB1203" SchemaID="Schema5" ShowImportExportValidationErrors="false" AutoFit="true" Append="false" PreserveSortAFLayout="true" PreserveFormat="true">
    <DataBinding FileBinding="true" ConnectionID="1" DataBindingLoadMode="1"/>
  </Map>
  <Map ID="1" Name="XMLDocumentSPB1204_Map" RootElement="XMLDocumentSPB1204" SchemaID="Schema1" ShowImportExportValidationErrors="false" AutoFit="true" Append="false" PreserveSortAFLayout="true" PreserveFormat="true"/>
  <Map ID="11" Name="XMLDocumentSPB1205_Map" RootElement="XMLDocumentSPB1205" SchemaID="Schema7" ShowImportExportValidationErrors="false" AutoFit="true" Append="false" PreserveSortAFLayout="true" PreserveFormat="true"/>
  <Map ID="15" Name="XMLDocumentSPB1206_Map" RootElement="XMLDocumentSPB1206" SchemaID="Schema8" ShowImportExportValidationErrors="false" AutoFit="true" Append="false" PreserveSortAFLayout="true" PreserveFormat="true"/>
  <Map ID="16" Name="XMLDocumentSPB1207_Map" RootElement="XMLDocumentSPB1207" SchemaID="Schema9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3" name="Table43" displayName="Table43" ref="A9:Q19" tableType="xml" totalsRowShown="0" headerRowDxfId="20" dataDxfId="18" headerRowBorderDxfId="19" tableBorderDxfId="17">
  <autoFilter ref="A9:Q19"/>
  <tableColumns count="17">
    <tableColumn id="1" uniqueName="RegionID" name="RegionID" dataDxfId="16">
      <xmlColumnPr mapId="14" xpath="/XMLDocumentSPB1202/DataCell/CellRow/SizeOfEstablishmentPersonTh/@RegionID" xmlDataType="integer"/>
    </tableColumn>
    <tableColumn id="2" uniqueName="RegionName" name="RegionName" dataDxfId="15">
      <xmlColumnPr mapId="14" xpath="/XMLDocumentSPB1202/DataCell/CellRow/SizeOfEstablishmentPersonTh/@RegionName" xmlDataType="string"/>
    </tableColumn>
    <tableColumn id="3" uniqueName="ProvinceID" name="ProvinceID" dataDxfId="14">
      <xmlColumnPr mapId="14" xpath="/XMLDocumentSPB1202/DataCell/CellRow/SizeOfEstablishmentPersonTh/@ProvinceID" xmlDataType="integer"/>
    </tableColumn>
    <tableColumn id="4" uniqueName="ProvinceName" name="ProvinceName" dataDxfId="13">
      <xmlColumnPr mapId="14" xpath="/XMLDocumentSPB1202/DataCell/CellRow/SizeOfEstablishmentPersonTh/@ProvinceName" xmlDataType="string"/>
    </tableColumn>
    <tableColumn id="5" uniqueName="SizeOfEstablishmentPersonID" name="SizeOfEstablishmentPersonID" dataDxfId="12">
      <xmlColumnPr mapId="14" xpath="/XMLDocumentSPB1202/DataCell/CellRow/SizeOfEstablishmentPersonTh/@SizeOfEstablishmentPersonID" xmlDataType="string"/>
    </tableColumn>
    <tableColumn id="6" uniqueName="ID" name="SizeOfEstablishmentPersonIden" dataDxfId="11">
      <xmlColumnPr mapId="14" xpath="/XMLDocumentSPB1202/DataCell/CellRow/SizeOfEstablishmentPersonTh/@ID" xmlDataType="string"/>
    </tableColumn>
    <tableColumn id="7" uniqueName="value" name="SizeOfEstablishmentPersonTh" dataDxfId="10">
      <xmlColumnPr mapId="14" xpath="/XMLDocumentSPB1202/DataCell/CellRow/SizeOfEstablishmentPersonTh/@value" xmlDataType="string"/>
    </tableColumn>
    <tableColumn id="8" uniqueName="EstablishmentY1" name="EstablishmentY1" dataDxfId="9">
      <xmlColumnPr mapId="14" xpath="/XMLDocumentSPB1202/DataCell/CellRow/EstablishmentY1" xmlDataType="integer"/>
    </tableColumn>
    <tableColumn id="9" uniqueName="EmployeeY1" name="EmployeeY1" dataDxfId="8">
      <xmlColumnPr mapId="14" xpath="/XMLDocumentSPB1202/DataCell/CellRow/EmployeeY1" xmlDataType="integer"/>
    </tableColumn>
    <tableColumn id="10" uniqueName="EstablishmentY2" name="EstablishmentY2" dataDxfId="7">
      <xmlColumnPr mapId="14" xpath="/XMLDocumentSPB1202/DataCell/CellRow/EstablishmentY2" xmlDataType="integer"/>
    </tableColumn>
    <tableColumn id="11" uniqueName="EmployeeY2" name="EmployeeY2" dataDxfId="6">
      <xmlColumnPr mapId="14" xpath="/XMLDocumentSPB1202/DataCell/CellRow/EmployeeY2" xmlDataType="integer"/>
    </tableColumn>
    <tableColumn id="12" uniqueName="EstablishmentY3" name="EstablishmentY3" dataDxfId="5">
      <xmlColumnPr mapId="14" xpath="/XMLDocumentSPB1202/DataCell/CellRow/EstablishmentY3" xmlDataType="integer"/>
    </tableColumn>
    <tableColumn id="13" uniqueName="EmployeeY3" name="EmployeeY3" dataDxfId="4">
      <xmlColumnPr mapId="14" xpath="/XMLDocumentSPB1202/DataCell/CellRow/EmployeeY3" xmlDataType="integer"/>
    </tableColumn>
    <tableColumn id="14" uniqueName="EstablishmentPercentageChangeY1" name="EstablishmentPercentageChangeY1" dataDxfId="3">
      <calculatedColumnFormula>((J10-H10)/H10)*100</calculatedColumnFormula>
      <xmlColumnPr mapId="14" xpath="/XMLDocumentSPB1202/DataCell/CellRow/EstablishmentPercentageChangeY1" xmlDataType="double"/>
    </tableColumn>
    <tableColumn id="15" uniqueName="EmployeePercentageChangeY1" name="EmployeePercentageChangeY1" dataDxfId="2">
      <calculatedColumnFormula>((K10-I10)/I10)*100</calculatedColumnFormula>
      <xmlColumnPr mapId="14" xpath="/XMLDocumentSPB1202/DataCell/CellRow/EmployeePercentageChangeY1" xmlDataType="double"/>
    </tableColumn>
    <tableColumn id="16" uniqueName="EstablishmentPercentageChangeY2" name="EstablishmentPercentageChangeY2" dataDxfId="1">
      <calculatedColumnFormula>((L10-J10)/J10)*100</calculatedColumnFormula>
      <xmlColumnPr mapId="14" xpath="/XMLDocumentSPB1202/DataCell/CellRow/EstablishmentPercentageChangeY2" xmlDataType="double"/>
    </tableColumn>
    <tableColumn id="17" uniqueName="EmployeePercentageChangeY2" name="EmployeePercentageChangeY2" dataDxfId="0">
      <calculatedColumnFormula>((M10-K10)/K10)*100</calculatedColumnFormula>
      <xmlColumnPr mapId="14" xpath="/XMLDocumentSPB1202/DataCell/CellRow/EmployeePercentageChangeY2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44" r="D21" connectionId="0">
    <xmlCellPr id="1" uniqueName="SourcesTh">
      <xmlPr mapId="14" xpath="/XMLDocumentSPB1202/FooterAll/Sources/SourcesLabelTh/SourcesTh" xmlDataType="string"/>
    </xmlCellPr>
  </singleXmlCell>
  <singleXmlCell id="55" r="D22" connectionId="0">
    <xmlCellPr id="1" uniqueName="SourcesEn">
      <xmlPr mapId="14" xpath="/XMLDocumentSPB1202/FooterAll/Sources/SourcesLabelEn/SourcesEn" xmlDataType="string"/>
    </xmlCellPr>
  </singleXmlCell>
  <singleXmlCell id="56" r="Q21" connectionId="0">
    <xmlCellPr id="1" uniqueName="PagesNo">
      <xmlPr mapId="14" xpath="/XMLDocumentSPB1202/Pages/PagesNo" xmlDataType="integer"/>
    </xmlCellPr>
  </singleXmlCell>
  <singleXmlCell id="57" r="Q22" connectionId="0">
    <xmlCellPr id="1" uniqueName="PagesAll">
      <xmlPr mapId="14" xpath="/XMLDocumentSPB1202/Pages/PagesAll" xmlDataType="integer"/>
    </xmlCellPr>
  </singleXmlCell>
  <singleXmlCell id="58" r="Q23" connectionId="0">
    <xmlCellPr id="1" uniqueName="LinesNo">
      <xmlPr mapId="14" xpath="/XMLDocumentSPB1202/Pages/LinesNo" xmlDataType="integer"/>
    </xmlCellPr>
  </singleXmlCell>
  <singleXmlCell id="59" r="A1" connectionId="0">
    <xmlCellPr id="1" uniqueName="Province">
      <xmlPr mapId="14" xpath="/XMLDocumentSPB1202/Province" xmlDataType="integer"/>
    </xmlCellPr>
  </singleXmlCell>
  <singleXmlCell id="60" r="A2" connectionId="0">
    <xmlCellPr id="1" uniqueName="StatBranch">
      <xmlPr mapId="14" xpath="/XMLDocumentSPB1202/StatBranch" xmlDataType="integer"/>
    </xmlCellPr>
  </singleXmlCell>
  <singleXmlCell id="61" r="A3" connectionId="0">
    <xmlCellPr id="1" uniqueName="SheetExcel">
      <xmlPr mapId="14" xpath="/XMLDocumentSPB1202/SheetExcel" xmlDataType="string"/>
    </xmlCellPr>
  </singleXmlCell>
  <singleXmlCell id="62" r="B1" connectionId="0">
    <xmlCellPr id="1" uniqueName="LabelName">
      <xmlPr mapId="14" xpath="/XMLDocumentSPB1202/TitleHeading/TitleTh/LabelName" xmlDataType="string"/>
    </xmlCellPr>
  </singleXmlCell>
  <singleXmlCell id="63" r="C1" connectionId="0">
    <xmlCellPr id="1" uniqueName="TableNo">
      <xmlPr mapId="14" xpath="/XMLDocumentSPB1202/TitleHeading/TitleTh/TableNo" xmlDataType="double"/>
    </xmlCellPr>
  </singleXmlCell>
  <singleXmlCell id="64" r="D1" connectionId="0">
    <xmlCellPr id="1" uniqueName="TableName">
      <xmlPr mapId="14" xpath="/XMLDocumentSPB1202/TitleHeading/TitleTh/TableName" xmlDataType="string"/>
    </xmlCellPr>
  </singleXmlCell>
  <singleXmlCell id="65" r="I1" connectionId="0">
    <xmlCellPr id="1" uniqueName="TitleYearStart">
      <xmlPr mapId="14" xpath="/XMLDocumentSPB1202/TitleHeading/TitleTh/TitleYearStart" xmlDataType="integer"/>
    </xmlCellPr>
  </singleXmlCell>
  <singleXmlCell id="66" r="K1" connectionId="0">
    <xmlCellPr id="1" uniqueName="TitleYearEnd">
      <xmlPr mapId="14" xpath="/XMLDocumentSPB1202/TitleHeading/TitleTh/TitleYearEnd" xmlDataType="integer"/>
    </xmlCellPr>
  </singleXmlCell>
  <singleXmlCell id="67" r="B2" connectionId="0">
    <xmlCellPr id="1" uniqueName="LabelName">
      <xmlPr mapId="14" xpath="/XMLDocumentSPB1202/TitleHeading/TitleEn/LabelName" xmlDataType="string"/>
    </xmlCellPr>
  </singleXmlCell>
  <singleXmlCell id="68" r="C2" connectionId="0">
    <xmlCellPr id="1" uniqueName="TableNo">
      <xmlPr mapId="14" xpath="/XMLDocumentSPB1202/TitleHeading/TitleEn/TableNo" xmlDataType="double"/>
    </xmlCellPr>
  </singleXmlCell>
  <singleXmlCell id="69" r="D2" connectionId="0">
    <xmlCellPr id="1" uniqueName="TableName">
      <xmlPr mapId="14" xpath="/XMLDocumentSPB1202/TitleHeading/TitleEn/TableName" xmlDataType="string"/>
    </xmlCellPr>
  </singleXmlCell>
  <singleXmlCell id="70" r="I2" connectionId="0">
    <xmlCellPr id="1" uniqueName="TitleYearStart">
      <xmlPr mapId="14" xpath="/XMLDocumentSPB1202/TitleHeading/TitleEn/TitleYearStart" xmlDataType="integer"/>
    </xmlCellPr>
  </singleXmlCell>
  <singleXmlCell id="71" r="K2" connectionId="0">
    <xmlCellPr id="1" uniqueName="TitleYearEnd">
      <xmlPr mapId="14" xpath="/XMLDocumentSPB1202/TitleHeading/TitleEn/TitleYearEnd" xmlDataType="integer"/>
    </xmlCellPr>
  </singleXmlCell>
  <singleXmlCell id="72" r="G4" connectionId="0">
    <xmlCellPr id="1" uniqueName="SizeOfEstablishmentPersonTh">
      <xmlPr mapId="14" xpath="/XMLDocumentSPB1202/ColumnAll/CornerTh/SizeOfEstablishmentPersonTh" xmlDataType="string"/>
    </xmlCellPr>
  </singleXmlCell>
  <singleXmlCell id="73" r="H4" connectionId="0">
    <xmlCellPr id="1" uniqueName="EstablishmentAndEmployeeY1">
      <xmlPr mapId="14" xpath="/XMLDocumentSPB1202/ColumnAll/ColumnHeading/EstablishmentAndEmployee/Y1/EstablishmentAndEmployeeY1" xmlDataType="string"/>
    </xmlCellPr>
  </singleXmlCell>
  <singleXmlCell id="74" r="H7" connectionId="0">
    <xmlCellPr id="1" uniqueName="EstablishmentY1">
      <xmlPr mapId="14" xpath="/XMLDocumentSPB1202/ColumnAll/ColumnHeading/EstablishmentAndEmployee/Y1/EstablishmentAndEmployeeY1Group/EstablishmentY1" xmlDataType="string"/>
    </xmlCellPr>
  </singleXmlCell>
  <singleXmlCell id="75" r="I7" connectionId="0">
    <xmlCellPr id="1" uniqueName="EmployeeY1">
      <xmlPr mapId="14" xpath="/XMLDocumentSPB1202/ColumnAll/ColumnHeading/EstablishmentAndEmployee/Y1/EstablishmentAndEmployeeY1Group/EmployeeY1" xmlDataType="string"/>
    </xmlCellPr>
  </singleXmlCell>
  <singleXmlCell id="76" r="J4" connectionId="0">
    <xmlCellPr id="1" uniqueName="EstablishmentAndEmployeeY2">
      <xmlPr mapId="14" xpath="/XMLDocumentSPB1202/ColumnAll/ColumnHeading/EstablishmentAndEmployee/Y2/EstablishmentAndEmployeeY2" xmlDataType="string"/>
    </xmlCellPr>
  </singleXmlCell>
  <singleXmlCell id="77" r="J7" connectionId="0">
    <xmlCellPr id="1" uniqueName="EstablishmentY2">
      <xmlPr mapId="14" xpath="/XMLDocumentSPB1202/ColumnAll/ColumnHeading/EstablishmentAndEmployee/Y2/EstablishmentAndEmployeeY2Group/EstablishmentY2" xmlDataType="string"/>
    </xmlCellPr>
  </singleXmlCell>
  <singleXmlCell id="78" r="K7" connectionId="0">
    <xmlCellPr id="1" uniqueName="EmployeeY2">
      <xmlPr mapId="14" xpath="/XMLDocumentSPB1202/ColumnAll/ColumnHeading/EstablishmentAndEmployee/Y2/EstablishmentAndEmployeeY2Group/EmployeeY2" xmlDataType="string"/>
    </xmlCellPr>
  </singleXmlCell>
  <singleXmlCell id="79" r="L4" connectionId="0">
    <xmlCellPr id="1" uniqueName="EstablishmentAndEmployeeY3">
      <xmlPr mapId="14" xpath="/XMLDocumentSPB1202/ColumnAll/ColumnHeading/EstablishmentAndEmployee/Y3/EstablishmentAndEmployeeY3" xmlDataType="string"/>
    </xmlCellPr>
  </singleXmlCell>
  <singleXmlCell id="80" r="L7" connectionId="0">
    <xmlCellPr id="1" uniqueName="EstablishmentY3">
      <xmlPr mapId="14" xpath="/XMLDocumentSPB1202/ColumnAll/ColumnHeading/EstablishmentAndEmployee/Y3/EstablishmentAndEmployeeY3Group/EstablishmentY3" xmlDataType="string"/>
    </xmlCellPr>
  </singleXmlCell>
  <singleXmlCell id="81" r="M7" connectionId="0">
    <xmlCellPr id="1" uniqueName="Employee31">
      <xmlPr mapId="14" xpath="/XMLDocumentSPB1202/ColumnAll/ColumnHeading/EstablishmentAndEmployee/Y3/EstablishmentAndEmployeeY3Group/Employee31" xmlDataType="string"/>
    </xmlCellPr>
  </singleXmlCell>
  <singleXmlCell id="82" r="N4" connectionId="0">
    <xmlCellPr id="1" uniqueName="PercentageChangeLabel">
      <xmlPr mapId="14" xpath="/XMLDocumentSPB1202/ColumnAll/ColumnHeading/PercentageChange/PercentageChangeLabel" xmlDataType="string"/>
    </xmlCellPr>
  </singleXmlCell>
  <singleXmlCell id="83" r="N6" connectionId="0">
    <xmlCellPr id="1" uniqueName="PercentageChangeY1">
      <xmlPr mapId="14" xpath="/XMLDocumentSPB1202/ColumnAll/ColumnHeading/PercentageChange/PercentChangeYear/Y1/PercentageChangeY1" xmlDataType="string"/>
    </xmlCellPr>
  </singleXmlCell>
  <singleXmlCell id="84" r="N7" connectionId="0">
    <xmlCellPr id="1" uniqueName="EstablishmentPercentageChangeY1">
      <xmlPr mapId="14" xpath="/XMLDocumentSPB1202/ColumnAll/ColumnHeading/PercentageChange/PercentChangeYear/Y1/EstablishmentPercentageChangeY1Group/EstablishmentPercentageChangeY1" xmlDataType="string"/>
    </xmlCellPr>
  </singleXmlCell>
  <singleXmlCell id="85" r="O7" connectionId="0">
    <xmlCellPr id="1" uniqueName="EmployeePercentageChangeY1">
      <xmlPr mapId="14" xpath="/XMLDocumentSPB1202/ColumnAll/ColumnHeading/PercentageChange/PercentChangeYear/Y1/EstablishmentPercentageChangeY1Group/EmployeePercentageChangeY1" xmlDataType="string"/>
    </xmlCellPr>
  </singleXmlCell>
  <singleXmlCell id="86" r="P6" connectionId="0">
    <xmlCellPr id="1" uniqueName="PercentageChangeY2">
      <xmlPr mapId="14" xpath="/XMLDocumentSPB1202/ColumnAll/ColumnHeading/PercentageChange/PercentChangeYear/Y2/PercentageChangeY2" xmlDataType="string"/>
    </xmlCellPr>
  </singleXmlCell>
  <singleXmlCell id="87" r="P7" connectionId="0">
    <xmlCellPr id="1" uniqueName="EstablishmentPercentageChangeY2">
      <xmlPr mapId="14" xpath="/XMLDocumentSPB1202/ColumnAll/ColumnHeading/PercentageChange/PercentChangeYear/Y2/EstablishmentPercentageChangeY2Group/EstablishmentPercentageChangeY2" xmlDataType="string"/>
    </xmlCellPr>
  </singleXmlCell>
  <singleXmlCell id="88" r="Q7" connectionId="0">
    <xmlCellPr id="1" uniqueName="EmployeePercentageChangeY2">
      <xmlPr mapId="14" xpath="/XMLDocumentSPB1202/ColumnAll/ColumnHeading/PercentageChange/PercentChangeYear/Y2/EstablishmentPercentageChangeY2Group/EmployeePercentageChangeY2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topLeftCell="A4" workbookViewId="0">
      <selection activeCell="D22" sqref="D22"/>
    </sheetView>
  </sheetViews>
  <sheetFormatPr defaultRowHeight="20.25"/>
  <cols>
    <col min="1" max="1" width="10.69921875" customWidth="1"/>
    <col min="2" max="2" width="19.8984375" customWidth="1"/>
    <col min="3" max="3" width="11.69921875" customWidth="1"/>
    <col min="4" max="4" width="14.296875" customWidth="1"/>
    <col min="5" max="5" width="20.8984375" customWidth="1"/>
    <col min="6" max="6" width="24.296875" customWidth="1"/>
    <col min="7" max="7" width="23.59765625" customWidth="1"/>
    <col min="8" max="13" width="11.8984375" customWidth="1"/>
    <col min="14" max="15" width="11.09765625" customWidth="1"/>
    <col min="16" max="16" width="11.69921875" customWidth="1"/>
    <col min="17" max="17" width="11.8984375" customWidth="1"/>
  </cols>
  <sheetData>
    <row r="1" spans="1:18">
      <c r="A1" s="1" t="s">
        <v>69</v>
      </c>
      <c r="B1" s="8" t="s">
        <v>0</v>
      </c>
      <c r="C1" s="11">
        <v>12.2</v>
      </c>
      <c r="D1" s="8" t="s">
        <v>15</v>
      </c>
      <c r="E1" s="9"/>
      <c r="F1" s="9"/>
      <c r="G1" s="9"/>
      <c r="H1" s="9"/>
      <c r="I1" s="1">
        <v>2558</v>
      </c>
      <c r="J1" s="5" t="s">
        <v>13</v>
      </c>
      <c r="K1" s="1">
        <v>2560</v>
      </c>
      <c r="L1" s="1"/>
      <c r="M1" s="2"/>
      <c r="N1" s="2"/>
      <c r="O1" s="2"/>
      <c r="P1" s="2"/>
      <c r="Q1" s="2"/>
      <c r="R1" s="2"/>
    </row>
    <row r="2" spans="1:18">
      <c r="A2" s="7" t="s">
        <v>24</v>
      </c>
      <c r="B2" s="8" t="s">
        <v>12</v>
      </c>
      <c r="C2" s="11">
        <v>12.2</v>
      </c>
      <c r="D2" s="8" t="s">
        <v>16</v>
      </c>
      <c r="E2" s="9"/>
      <c r="F2" s="9"/>
      <c r="G2" s="9"/>
      <c r="H2" s="9"/>
      <c r="I2" s="1">
        <v>2015</v>
      </c>
      <c r="J2" s="5" t="s">
        <v>13</v>
      </c>
      <c r="K2" s="1">
        <v>2017</v>
      </c>
      <c r="L2" s="1"/>
      <c r="M2" s="2"/>
      <c r="N2" s="2"/>
      <c r="O2" s="2"/>
      <c r="P2" s="2"/>
      <c r="Q2" s="2"/>
      <c r="R2" s="2"/>
    </row>
    <row r="3" spans="1:18">
      <c r="A3" s="10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>
      <c r="A4" s="4"/>
      <c r="B4" s="4"/>
      <c r="C4" s="4"/>
      <c r="D4" s="4"/>
      <c r="E4" s="4"/>
      <c r="F4" s="4"/>
      <c r="G4" s="23" t="s">
        <v>27</v>
      </c>
      <c r="H4" s="27" t="s">
        <v>17</v>
      </c>
      <c r="I4" s="28"/>
      <c r="J4" s="27" t="s">
        <v>18</v>
      </c>
      <c r="K4" s="28"/>
      <c r="L4" s="27" t="s">
        <v>25</v>
      </c>
      <c r="M4" s="28"/>
      <c r="N4" s="25" t="s">
        <v>19</v>
      </c>
      <c r="O4" s="35"/>
      <c r="P4" s="35"/>
      <c r="Q4" s="35"/>
      <c r="R4" s="4"/>
    </row>
    <row r="5" spans="1:18">
      <c r="A5" s="4"/>
      <c r="B5" s="4"/>
      <c r="C5" s="4"/>
      <c r="D5" s="4"/>
      <c r="E5" s="4"/>
      <c r="F5" s="4"/>
      <c r="G5" s="24"/>
      <c r="H5" s="33"/>
      <c r="I5" s="34"/>
      <c r="J5" s="33"/>
      <c r="K5" s="34"/>
      <c r="L5" s="33"/>
      <c r="M5" s="34"/>
      <c r="N5" s="26"/>
      <c r="O5" s="36"/>
      <c r="P5" s="36"/>
      <c r="Q5" s="36"/>
      <c r="R5" s="4"/>
    </row>
    <row r="6" spans="1:18">
      <c r="A6" s="4"/>
      <c r="B6" s="4"/>
      <c r="C6" s="4"/>
      <c r="D6" s="4"/>
      <c r="E6" s="4"/>
      <c r="F6" s="4"/>
      <c r="G6" s="24"/>
      <c r="H6" s="29"/>
      <c r="I6" s="30"/>
      <c r="J6" s="29"/>
      <c r="K6" s="30"/>
      <c r="L6" s="29"/>
      <c r="M6" s="30"/>
      <c r="N6" s="37" t="s">
        <v>14</v>
      </c>
      <c r="O6" s="38"/>
      <c r="P6" s="37" t="s">
        <v>26</v>
      </c>
      <c r="Q6" s="38"/>
      <c r="R6" s="4"/>
    </row>
    <row r="7" spans="1:18">
      <c r="A7" s="4"/>
      <c r="B7" s="4"/>
      <c r="C7" s="4"/>
      <c r="D7" s="4"/>
      <c r="E7" s="4"/>
      <c r="F7" s="4"/>
      <c r="G7" s="24"/>
      <c r="H7" s="31" t="s">
        <v>20</v>
      </c>
      <c r="I7" s="31" t="s">
        <v>21</v>
      </c>
      <c r="J7" s="31" t="s">
        <v>20</v>
      </c>
      <c r="K7" s="31" t="s">
        <v>21</v>
      </c>
      <c r="L7" s="31" t="s">
        <v>20</v>
      </c>
      <c r="M7" s="31" t="s">
        <v>21</v>
      </c>
      <c r="N7" s="31" t="s">
        <v>20</v>
      </c>
      <c r="O7" s="31" t="s">
        <v>21</v>
      </c>
      <c r="P7" s="31" t="s">
        <v>20</v>
      </c>
      <c r="Q7" s="39" t="s">
        <v>21</v>
      </c>
      <c r="R7" s="4"/>
    </row>
    <row r="8" spans="1:18">
      <c r="A8" s="4"/>
      <c r="B8" s="4"/>
      <c r="C8" s="4"/>
      <c r="D8" s="4"/>
      <c r="E8" s="4"/>
      <c r="F8" s="4"/>
      <c r="G8" s="24"/>
      <c r="H8" s="32"/>
      <c r="I8" s="32"/>
      <c r="J8" s="32"/>
      <c r="K8" s="32"/>
      <c r="L8" s="32"/>
      <c r="M8" s="32"/>
      <c r="N8" s="32"/>
      <c r="O8" s="32"/>
      <c r="P8" s="32"/>
      <c r="Q8" s="40"/>
      <c r="R8" s="4"/>
    </row>
    <row r="9" spans="1:18">
      <c r="A9" s="21" t="s">
        <v>39</v>
      </c>
      <c r="B9" s="22" t="s">
        <v>40</v>
      </c>
      <c r="C9" s="22" t="s">
        <v>41</v>
      </c>
      <c r="D9" s="22" t="s">
        <v>42</v>
      </c>
      <c r="E9" s="22" t="s">
        <v>28</v>
      </c>
      <c r="F9" s="22" t="s">
        <v>48</v>
      </c>
      <c r="G9" s="22" t="s">
        <v>49</v>
      </c>
      <c r="H9" s="22" t="s">
        <v>29</v>
      </c>
      <c r="I9" s="22" t="s">
        <v>30</v>
      </c>
      <c r="J9" s="22" t="s">
        <v>31</v>
      </c>
      <c r="K9" s="22" t="s">
        <v>32</v>
      </c>
      <c r="L9" s="22" t="s">
        <v>33</v>
      </c>
      <c r="M9" s="22" t="s">
        <v>34</v>
      </c>
      <c r="N9" s="22" t="s">
        <v>35</v>
      </c>
      <c r="O9" s="22" t="s">
        <v>37</v>
      </c>
      <c r="P9" s="22" t="s">
        <v>36</v>
      </c>
      <c r="Q9" s="22" t="s">
        <v>38</v>
      </c>
    </row>
    <row r="10" spans="1:18">
      <c r="A10" s="19" t="s">
        <v>43</v>
      </c>
      <c r="B10" s="12" t="s">
        <v>44</v>
      </c>
      <c r="C10" s="13" t="s">
        <v>45</v>
      </c>
      <c r="D10" s="13" t="s">
        <v>23</v>
      </c>
      <c r="E10" s="13" t="s">
        <v>1</v>
      </c>
      <c r="F10" s="13" t="s">
        <v>50</v>
      </c>
      <c r="G10" s="20" t="s">
        <v>11</v>
      </c>
      <c r="H10" s="13">
        <f>SUM(H11:H19)</f>
        <v>1618</v>
      </c>
      <c r="I10" s="13">
        <f t="shared" ref="I10:M10" si="0">SUM(I11:I19)</f>
        <v>19993</v>
      </c>
      <c r="J10" s="13">
        <f t="shared" si="0"/>
        <v>1785</v>
      </c>
      <c r="K10" s="13">
        <f t="shared" si="0"/>
        <v>21206</v>
      </c>
      <c r="L10" s="13">
        <f t="shared" si="0"/>
        <v>0</v>
      </c>
      <c r="M10" s="13">
        <f t="shared" si="0"/>
        <v>0</v>
      </c>
      <c r="N10" s="13">
        <f t="shared" ref="N10:Q19" si="1">((J10-H10)/H10)*100</f>
        <v>10.321384425216316</v>
      </c>
      <c r="O10" s="13">
        <f t="shared" si="1"/>
        <v>6.0671234932226277</v>
      </c>
      <c r="P10" s="13">
        <f t="shared" si="1"/>
        <v>-100</v>
      </c>
      <c r="Q10" s="13">
        <f t="shared" si="1"/>
        <v>-100</v>
      </c>
    </row>
    <row r="11" spans="1:18">
      <c r="A11" s="18" t="s">
        <v>43</v>
      </c>
      <c r="B11" s="12" t="s">
        <v>44</v>
      </c>
      <c r="C11" s="13" t="s">
        <v>45</v>
      </c>
      <c r="D11" s="13" t="s">
        <v>23</v>
      </c>
      <c r="E11" s="13" t="s">
        <v>51</v>
      </c>
      <c r="F11" s="13" t="s">
        <v>52</v>
      </c>
      <c r="G11" s="14" t="s">
        <v>2</v>
      </c>
      <c r="H11" s="13">
        <v>849</v>
      </c>
      <c r="I11" s="13">
        <v>1802</v>
      </c>
      <c r="J11" s="13">
        <v>947</v>
      </c>
      <c r="K11" s="13">
        <v>2033</v>
      </c>
      <c r="L11" s="13">
        <v>0</v>
      </c>
      <c r="M11" s="13">
        <v>0</v>
      </c>
      <c r="N11" s="13">
        <f t="shared" si="1"/>
        <v>11.54299175500589</v>
      </c>
      <c r="O11" s="13">
        <f t="shared" si="1"/>
        <v>12.819089900110988</v>
      </c>
      <c r="P11" s="13">
        <f t="shared" si="1"/>
        <v>-100</v>
      </c>
      <c r="Q11" s="13">
        <f t="shared" si="1"/>
        <v>-100</v>
      </c>
    </row>
    <row r="12" spans="1:18">
      <c r="A12" s="18" t="s">
        <v>43</v>
      </c>
      <c r="B12" s="12" t="s">
        <v>44</v>
      </c>
      <c r="C12" s="13" t="s">
        <v>45</v>
      </c>
      <c r="D12" s="13" t="s">
        <v>23</v>
      </c>
      <c r="E12" s="13" t="s">
        <v>53</v>
      </c>
      <c r="F12" s="13" t="s">
        <v>54</v>
      </c>
      <c r="G12" s="14" t="s">
        <v>3</v>
      </c>
      <c r="H12" s="13">
        <v>419</v>
      </c>
      <c r="I12" s="13">
        <v>2772</v>
      </c>
      <c r="J12" s="13">
        <v>421</v>
      </c>
      <c r="K12" s="13">
        <v>2763</v>
      </c>
      <c r="L12" s="13">
        <v>0</v>
      </c>
      <c r="M12" s="13">
        <v>0</v>
      </c>
      <c r="N12" s="13">
        <f t="shared" si="1"/>
        <v>0.47732696897374705</v>
      </c>
      <c r="O12" s="13">
        <f t="shared" si="1"/>
        <v>-0.32467532467532467</v>
      </c>
      <c r="P12" s="13">
        <f t="shared" si="1"/>
        <v>-100</v>
      </c>
      <c r="Q12" s="13">
        <f t="shared" si="1"/>
        <v>-100</v>
      </c>
    </row>
    <row r="13" spans="1:18">
      <c r="A13" s="18" t="s">
        <v>43</v>
      </c>
      <c r="B13" s="12" t="s">
        <v>44</v>
      </c>
      <c r="C13" s="13" t="s">
        <v>45</v>
      </c>
      <c r="D13" s="13" t="s">
        <v>23</v>
      </c>
      <c r="E13" s="13" t="s">
        <v>55</v>
      </c>
      <c r="F13" s="13" t="s">
        <v>56</v>
      </c>
      <c r="G13" s="14" t="s">
        <v>4</v>
      </c>
      <c r="H13" s="13">
        <v>175</v>
      </c>
      <c r="I13" s="13">
        <v>2270</v>
      </c>
      <c r="J13" s="13">
        <v>235</v>
      </c>
      <c r="K13" s="13">
        <v>3095</v>
      </c>
      <c r="L13" s="13">
        <v>0</v>
      </c>
      <c r="M13" s="13">
        <v>0</v>
      </c>
      <c r="N13" s="13">
        <f t="shared" si="1"/>
        <v>34.285714285714285</v>
      </c>
      <c r="O13" s="13">
        <f t="shared" si="1"/>
        <v>36.343612334801762</v>
      </c>
      <c r="P13" s="13">
        <f t="shared" si="1"/>
        <v>-100</v>
      </c>
      <c r="Q13" s="13">
        <f t="shared" si="1"/>
        <v>-100</v>
      </c>
    </row>
    <row r="14" spans="1:18">
      <c r="A14" s="18" t="s">
        <v>43</v>
      </c>
      <c r="B14" s="12" t="s">
        <v>44</v>
      </c>
      <c r="C14" s="13" t="s">
        <v>45</v>
      </c>
      <c r="D14" s="13" t="s">
        <v>23</v>
      </c>
      <c r="E14" s="13" t="s">
        <v>57</v>
      </c>
      <c r="F14" s="13" t="s">
        <v>58</v>
      </c>
      <c r="G14" s="14" t="s">
        <v>5</v>
      </c>
      <c r="H14" s="13">
        <v>116</v>
      </c>
      <c r="I14" s="13">
        <v>3515</v>
      </c>
      <c r="J14" s="13">
        <v>126</v>
      </c>
      <c r="K14" s="13">
        <v>3842</v>
      </c>
      <c r="L14" s="13">
        <v>0</v>
      </c>
      <c r="M14" s="13">
        <v>0</v>
      </c>
      <c r="N14" s="13">
        <f t="shared" si="1"/>
        <v>8.6206896551724146</v>
      </c>
      <c r="O14" s="13">
        <f t="shared" si="1"/>
        <v>9.3029871977240397</v>
      </c>
      <c r="P14" s="13">
        <f t="shared" si="1"/>
        <v>-100</v>
      </c>
      <c r="Q14" s="13">
        <f t="shared" si="1"/>
        <v>-100</v>
      </c>
    </row>
    <row r="15" spans="1:18">
      <c r="A15" s="18" t="s">
        <v>43</v>
      </c>
      <c r="B15" s="12" t="s">
        <v>44</v>
      </c>
      <c r="C15" s="13" t="s">
        <v>45</v>
      </c>
      <c r="D15" s="13" t="s">
        <v>23</v>
      </c>
      <c r="E15" s="13" t="s">
        <v>59</v>
      </c>
      <c r="F15" s="13" t="s">
        <v>60</v>
      </c>
      <c r="G15" s="14" t="s">
        <v>9</v>
      </c>
      <c r="H15" s="13">
        <v>27</v>
      </c>
      <c r="I15" s="13">
        <v>1826</v>
      </c>
      <c r="J15" s="13">
        <v>25</v>
      </c>
      <c r="K15" s="13">
        <v>1734</v>
      </c>
      <c r="L15" s="13">
        <v>0</v>
      </c>
      <c r="M15" s="13">
        <v>0</v>
      </c>
      <c r="N15" s="13">
        <f t="shared" si="1"/>
        <v>-7.4074074074074066</v>
      </c>
      <c r="O15" s="13">
        <f t="shared" si="1"/>
        <v>-5.0383351588170866</v>
      </c>
      <c r="P15" s="13">
        <f t="shared" si="1"/>
        <v>-100</v>
      </c>
      <c r="Q15" s="13">
        <f t="shared" si="1"/>
        <v>-100</v>
      </c>
    </row>
    <row r="16" spans="1:18">
      <c r="A16" s="18" t="s">
        <v>43</v>
      </c>
      <c r="B16" s="12" t="s">
        <v>44</v>
      </c>
      <c r="C16" s="13" t="s">
        <v>45</v>
      </c>
      <c r="D16" s="13" t="s">
        <v>23</v>
      </c>
      <c r="E16" s="13" t="s">
        <v>61</v>
      </c>
      <c r="F16" s="13" t="s">
        <v>62</v>
      </c>
      <c r="G16" s="14" t="s">
        <v>6</v>
      </c>
      <c r="H16" s="13">
        <v>27</v>
      </c>
      <c r="I16" s="13">
        <v>4415</v>
      </c>
      <c r="J16" s="13">
        <v>26</v>
      </c>
      <c r="K16" s="13">
        <v>4130</v>
      </c>
      <c r="L16" s="13">
        <v>0</v>
      </c>
      <c r="M16" s="13">
        <v>0</v>
      </c>
      <c r="N16" s="13">
        <f t="shared" si="1"/>
        <v>-3.7037037037037033</v>
      </c>
      <c r="O16" s="13">
        <f t="shared" si="1"/>
        <v>-6.4552661381653458</v>
      </c>
      <c r="P16" s="13">
        <f t="shared" si="1"/>
        <v>-100</v>
      </c>
      <c r="Q16" s="13">
        <f t="shared" si="1"/>
        <v>-100</v>
      </c>
    </row>
    <row r="17" spans="1:17">
      <c r="A17" s="18" t="s">
        <v>43</v>
      </c>
      <c r="B17" s="12" t="s">
        <v>44</v>
      </c>
      <c r="C17" s="13" t="s">
        <v>45</v>
      </c>
      <c r="D17" s="13" t="s">
        <v>23</v>
      </c>
      <c r="E17" s="13" t="s">
        <v>63</v>
      </c>
      <c r="F17" s="13" t="s">
        <v>64</v>
      </c>
      <c r="G17" s="14" t="s">
        <v>7</v>
      </c>
      <c r="H17" s="13">
        <v>2</v>
      </c>
      <c r="I17" s="13">
        <v>880</v>
      </c>
      <c r="J17" s="13">
        <v>1</v>
      </c>
      <c r="K17" s="13">
        <v>394</v>
      </c>
      <c r="L17" s="13">
        <v>0</v>
      </c>
      <c r="M17" s="13">
        <v>0</v>
      </c>
      <c r="N17" s="13">
        <f t="shared" si="1"/>
        <v>-50</v>
      </c>
      <c r="O17" s="13">
        <f t="shared" si="1"/>
        <v>-55.227272727272727</v>
      </c>
      <c r="P17" s="13">
        <f t="shared" si="1"/>
        <v>-100</v>
      </c>
      <c r="Q17" s="13">
        <f t="shared" si="1"/>
        <v>-100</v>
      </c>
    </row>
    <row r="18" spans="1:17">
      <c r="A18" s="18" t="s">
        <v>43</v>
      </c>
      <c r="B18" s="12" t="s">
        <v>44</v>
      </c>
      <c r="C18" s="13" t="s">
        <v>45</v>
      </c>
      <c r="D18" s="13" t="s">
        <v>23</v>
      </c>
      <c r="E18" s="13" t="s">
        <v>65</v>
      </c>
      <c r="F18" s="13" t="s">
        <v>66</v>
      </c>
      <c r="G18" s="14" t="s">
        <v>8</v>
      </c>
      <c r="H18" s="13">
        <v>2</v>
      </c>
      <c r="I18" s="13">
        <v>1470</v>
      </c>
      <c r="J18" s="13">
        <v>3</v>
      </c>
      <c r="K18" s="13">
        <v>2099</v>
      </c>
      <c r="L18" s="13">
        <v>0</v>
      </c>
      <c r="M18" s="13">
        <v>0</v>
      </c>
      <c r="N18" s="13">
        <f t="shared" si="1"/>
        <v>50</v>
      </c>
      <c r="O18" s="13">
        <f t="shared" si="1"/>
        <v>42.789115646258502</v>
      </c>
      <c r="P18" s="13">
        <f t="shared" si="1"/>
        <v>-100</v>
      </c>
      <c r="Q18" s="13">
        <f t="shared" si="1"/>
        <v>-100</v>
      </c>
    </row>
    <row r="19" spans="1:17">
      <c r="A19" s="18" t="s">
        <v>43</v>
      </c>
      <c r="B19" s="15" t="s">
        <v>44</v>
      </c>
      <c r="C19" s="16" t="s">
        <v>45</v>
      </c>
      <c r="D19" s="16" t="s">
        <v>23</v>
      </c>
      <c r="E19" s="16" t="s">
        <v>67</v>
      </c>
      <c r="F19" s="16" t="s">
        <v>68</v>
      </c>
      <c r="G19" s="17" t="s">
        <v>10</v>
      </c>
      <c r="H19" s="16">
        <v>1</v>
      </c>
      <c r="I19" s="16">
        <v>1043</v>
      </c>
      <c r="J19" s="16">
        <v>1</v>
      </c>
      <c r="K19" s="16">
        <v>1116</v>
      </c>
      <c r="L19" s="16">
        <v>0</v>
      </c>
      <c r="M19" s="16">
        <v>0</v>
      </c>
      <c r="N19" s="16">
        <f t="shared" si="1"/>
        <v>0</v>
      </c>
      <c r="O19" s="16">
        <f t="shared" si="1"/>
        <v>6.9990412272291467</v>
      </c>
      <c r="P19" s="16">
        <f t="shared" si="1"/>
        <v>-100</v>
      </c>
      <c r="Q19" s="16">
        <f t="shared" si="1"/>
        <v>-100</v>
      </c>
    </row>
    <row r="20" spans="1:17">
      <c r="A20" s="3"/>
      <c r="B20" s="3"/>
      <c r="C20" s="3"/>
      <c r="D20" s="3"/>
      <c r="E20" s="3"/>
      <c r="F20" s="3"/>
      <c r="G20" s="4"/>
      <c r="H20" s="3"/>
      <c r="I20" s="4"/>
      <c r="J20" s="4"/>
      <c r="K20" s="4"/>
      <c r="L20" s="4"/>
      <c r="M20" s="3"/>
      <c r="N20" s="4"/>
      <c r="O20" s="4"/>
      <c r="P20" s="4"/>
      <c r="Q20" s="4"/>
    </row>
    <row r="21" spans="1:17">
      <c r="A21" s="3"/>
      <c r="B21" s="3"/>
      <c r="C21" s="3"/>
      <c r="D21" s="6" t="s">
        <v>46</v>
      </c>
      <c r="E21" s="3"/>
      <c r="F21" s="3"/>
      <c r="H21" s="3"/>
      <c r="I21" s="4"/>
      <c r="J21" s="4"/>
      <c r="K21" s="4"/>
      <c r="L21" s="4"/>
      <c r="M21" s="4"/>
      <c r="N21" s="4"/>
      <c r="O21" s="4"/>
      <c r="P21" s="4"/>
      <c r="Q21" s="4">
        <v>1</v>
      </c>
    </row>
    <row r="22" spans="1:17">
      <c r="A22" s="3"/>
      <c r="B22" s="3"/>
      <c r="C22" s="3"/>
      <c r="D22" s="6" t="s">
        <v>47</v>
      </c>
      <c r="E22" s="3"/>
      <c r="F22" s="3"/>
      <c r="H22" s="4"/>
      <c r="I22" s="4"/>
      <c r="J22" s="4"/>
      <c r="K22" s="4"/>
      <c r="L22" s="4"/>
      <c r="M22" s="4"/>
      <c r="N22" s="4"/>
      <c r="O22" s="4"/>
      <c r="P22" s="4"/>
      <c r="Q22" s="4">
        <v>118</v>
      </c>
    </row>
    <row r="23" spans="1:17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  <c r="O23" s="4"/>
      <c r="P23" s="4"/>
      <c r="Q23" s="4">
        <v>17</v>
      </c>
    </row>
    <row r="24" spans="1:17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</sheetData>
  <mergeCells count="17">
    <mergeCell ref="N7:N8"/>
    <mergeCell ref="O7:O8"/>
    <mergeCell ref="P7:P8"/>
    <mergeCell ref="G4:G8"/>
    <mergeCell ref="H4:I6"/>
    <mergeCell ref="J4:K6"/>
    <mergeCell ref="L4:M6"/>
    <mergeCell ref="N4:Q5"/>
    <mergeCell ref="N6:O6"/>
    <mergeCell ref="P6:Q6"/>
    <mergeCell ref="H7:H8"/>
    <mergeCell ref="I7:I8"/>
    <mergeCell ref="J7:J8"/>
    <mergeCell ref="Q7:Q8"/>
    <mergeCell ref="K7:K8"/>
    <mergeCell ref="L7:L8"/>
    <mergeCell ref="M7:M8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SPB1202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2017-12-18T02:28:21Z</cp:lastPrinted>
  <dcterms:created xsi:type="dcterms:W3CDTF">2004-08-20T21:28:46Z</dcterms:created>
  <dcterms:modified xsi:type="dcterms:W3CDTF">2018-07-18T05:55:04Z</dcterms:modified>
</cp:coreProperties>
</file>