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2" sheetId="33" r:id="rId1"/>
  </sheets>
  <calcPr calcId="144525"/>
</workbook>
</file>

<file path=xl/calcChain.xml><?xml version="1.0" encoding="utf-8"?>
<calcChain xmlns="http://schemas.openxmlformats.org/spreadsheetml/2006/main">
  <c r="X11" i="33" l="1"/>
  <c r="Y11" i="33"/>
  <c r="Z11" i="33"/>
  <c r="AA11" i="33"/>
  <c r="AB11" i="33"/>
  <c r="S31" i="33"/>
  <c r="I31" i="33"/>
  <c r="S30" i="33"/>
  <c r="I30" i="33"/>
  <c r="S29" i="33"/>
  <c r="I29" i="33"/>
  <c r="S28" i="33"/>
  <c r="I28" i="33"/>
  <c r="S27" i="33"/>
  <c r="I27" i="33"/>
  <c r="S26" i="33"/>
  <c r="I26" i="33"/>
  <c r="S25" i="33"/>
  <c r="I25" i="33"/>
  <c r="S24" i="33"/>
  <c r="I24" i="33"/>
  <c r="S23" i="33"/>
  <c r="I23" i="33"/>
  <c r="S22" i="33"/>
  <c r="I22" i="33"/>
  <c r="S21" i="33"/>
  <c r="I21" i="33"/>
  <c r="S20" i="33"/>
  <c r="I20" i="33"/>
  <c r="S19" i="33"/>
  <c r="I19" i="33"/>
  <c r="S18" i="33"/>
  <c r="I18" i="33"/>
  <c r="S17" i="33"/>
  <c r="I17" i="33"/>
  <c r="S16" i="33"/>
  <c r="I16" i="33"/>
  <c r="S15" i="33"/>
  <c r="I15" i="33"/>
  <c r="S14" i="33"/>
  <c r="I14" i="33"/>
  <c r="S13" i="33"/>
  <c r="I13" i="33"/>
  <c r="S12" i="33"/>
  <c r="I12" i="33"/>
  <c r="W11" i="33"/>
  <c r="V11" i="33"/>
  <c r="U11" i="33"/>
  <c r="T11" i="33"/>
  <c r="M11" i="33"/>
  <c r="L11" i="33"/>
  <c r="K11" i="33"/>
  <c r="J11" i="33"/>
  <c r="S11" i="33" l="1"/>
  <c r="I11" i="33"/>
</calcChain>
</file>

<file path=xl/sharedStrings.xml><?xml version="1.0" encoding="utf-8"?>
<sst xmlns="http://schemas.openxmlformats.org/spreadsheetml/2006/main" count="257" uniqueCount="141">
  <si>
    <t>ตาราง</t>
  </si>
  <si>
    <t>Total</t>
  </si>
  <si>
    <t>อำเภอ</t>
  </si>
  <si>
    <t>District</t>
  </si>
  <si>
    <t>Table</t>
  </si>
  <si>
    <t>ประเภทแหล่งน้ำ Type of Water Resources</t>
  </si>
  <si>
    <t>DistrictEn</t>
  </si>
  <si>
    <t xml:space="preserve"> -</t>
  </si>
  <si>
    <t xml:space="preserve">แหล่งน้ำ จำแนกตามประเภทแหล่งน้ำ เป็นรายอำเภอ พ.ศ. </t>
  </si>
  <si>
    <t>Water Resources by Type of Water Resources and District:</t>
  </si>
  <si>
    <t>รวม
Total</t>
  </si>
  <si>
    <t xml:space="preserve">อ่างเก็บน้ำ     
Reservoir     </t>
  </si>
  <si>
    <t xml:space="preserve">กลาง 
Medium </t>
  </si>
  <si>
    <t xml:space="preserve">เล็ก 
Small </t>
  </si>
  <si>
    <t>ฝาย 
คอนกรีต 
Concrete 
Weir</t>
  </si>
  <si>
    <t>ทำนบ 
Weir</t>
  </si>
  <si>
    <t xml:space="preserve">คู,  
คลอง 
Canal </t>
  </si>
  <si>
    <t>บ่อ 
บาดาล 
Artesian 
well</t>
  </si>
  <si>
    <t xml:space="preserve">บ่อ 
น้ำตื้น 
Shallow 
 well </t>
  </si>
  <si>
    <t>WaterResourcesY1Total</t>
  </si>
  <si>
    <t>WaterResourcesY1ReservoirLarge</t>
  </si>
  <si>
    <t>WaterResourcesY1ReservoirMedium</t>
  </si>
  <si>
    <t>WaterResourcesY1ReservoirSmall</t>
  </si>
  <si>
    <t>WaterResourcesY1ConcreteWeir</t>
  </si>
  <si>
    <t>WaterResourcesY1Weir</t>
  </si>
  <si>
    <t>WaterResourcesY1Lagoon</t>
  </si>
  <si>
    <t>WaterResourcesY1Canal</t>
  </si>
  <si>
    <t>WaterResourcesY1ArtesianWell</t>
  </si>
  <si>
    <t>WaterResourcesY1ShallowWell</t>
  </si>
  <si>
    <t>WaterResourcesY2Total</t>
  </si>
  <si>
    <t>WaterResourcesY2ReservoirLarge</t>
  </si>
  <si>
    <t>WaterResourcesY2ReservoirMedium</t>
  </si>
  <si>
    <t>WaterResourcesY2ReservoirSmall</t>
  </si>
  <si>
    <t>WaterResourcesY2ConcreteWeir</t>
  </si>
  <si>
    <t>WaterResourcesY2Weir</t>
  </si>
  <si>
    <t>WaterResourcesY2Lagoon</t>
  </si>
  <si>
    <t>WaterResourcesY2ArtesianWell</t>
  </si>
  <si>
    <t>WaterResourcesY2ShallowWell</t>
  </si>
  <si>
    <t>2559 (2016)</t>
  </si>
  <si>
    <t>2560 (2017)</t>
  </si>
  <si>
    <t>20</t>
  </si>
  <si>
    <t>SPB2002</t>
  </si>
  <si>
    <t>RegionID</t>
  </si>
  <si>
    <t>RegionName</t>
  </si>
  <si>
    <t>ProvinceID</t>
  </si>
  <si>
    <t>ProvinceName</t>
  </si>
  <si>
    <t>00</t>
  </si>
  <si>
    <t>01</t>
  </si>
  <si>
    <t>02</t>
  </si>
  <si>
    <t>03</t>
  </si>
  <si>
    <t>04</t>
  </si>
  <si>
    <t>05</t>
  </si>
  <si>
    <t>06</t>
  </si>
  <si>
    <t>07</t>
  </si>
  <si>
    <t>DistrictID</t>
  </si>
  <si>
    <t>DistrictName</t>
  </si>
  <si>
    <t>DistrictIden</t>
  </si>
  <si>
    <t xml:space="preserve">สระ, 
 หนอง,  
บึง 
Lagoon </t>
  </si>
  <si>
    <t xml:space="preserve">ใหญ่ 
Large </t>
  </si>
  <si>
    <t>WaterResourcesY1Canal2</t>
  </si>
  <si>
    <t>DistrictTh</t>
  </si>
  <si>
    <t>อุดรธานี</t>
  </si>
  <si>
    <t xml:space="preserve">     ที่มา:  สำนักงานชลประทานจังหวัด อุดรธานี</t>
  </si>
  <si>
    <t>Source:   Regional Irrigation Office Udonthani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</si>
  <si>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</si>
  <si>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</si>
  <si>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</si>
  <si>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</si>
  <si>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</si>
  <si>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</si>
  <si>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</si>
  <si>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</si>
  <si>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</si>
  <si>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</si>
  <si>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</si>
  <si>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</si>
  <si>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</si>
  <si>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</si>
  <si>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</si>
  <si>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</si>
  <si>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</si>
  <si>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</si>
  <si>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</si>
  <si>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</si>
  <si>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</si>
  <si>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</si>
  <si>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</si>
  <si>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</si>
  <si>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</si>
  <si>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</si>
  <si>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</si>
  <si>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</si>
  <si>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11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</si>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</sst>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center" shrinkToFit="1"/>
    </xf>
    <xf numFmtId="0" fontId="5" fillId="0" borderId="0" xfId="14"/>
    <xf numFmtId="49" fontId="3" fillId="0" borderId="0" xfId="0" applyNumberFormat="1" applyFont="1"/>
    <xf numFmtId="49" fontId="12" fillId="2" borderId="13" xfId="14" applyNumberFormat="1" applyFont="1" applyFill="1" applyBorder="1" applyAlignment="1">
      <alignment horizontal="center" vertical="top"/>
    </xf>
    <xf numFmtId="0" fontId="4" fillId="3" borderId="0" xfId="0" quotePrefix="1" applyFont="1" applyFill="1" applyBorder="1"/>
    <xf numFmtId="49" fontId="4" fillId="3" borderId="0" xfId="0" applyNumberFormat="1" applyFont="1" applyFill="1"/>
    <xf numFmtId="49" fontId="3" fillId="3" borderId="0" xfId="0" applyNumberFormat="1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3" xfId="0" applyFont="1" applyFill="1" applyBorder="1"/>
    <xf numFmtId="0" fontId="5" fillId="3" borderId="10" xfId="0" applyFont="1" applyFill="1" applyBorder="1"/>
    <xf numFmtId="0" fontId="5" fillId="3" borderId="10" xfId="0" applyFont="1" applyFill="1" applyBorder="1" applyAlignment="1">
      <alignment horizontal="center"/>
    </xf>
    <xf numFmtId="0" fontId="12" fillId="3" borderId="10" xfId="0" applyFont="1" applyFill="1" applyBorder="1"/>
    <xf numFmtId="0" fontId="12" fillId="3" borderId="10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top"/>
    </xf>
    <xf numFmtId="49" fontId="13" fillId="4" borderId="15" xfId="0" applyNumberFormat="1" applyFont="1" applyFill="1" applyBorder="1" applyAlignment="1">
      <alignment horizontal="left" vertical="top"/>
    </xf>
    <xf numFmtId="0" fontId="13" fillId="4" borderId="15" xfId="0" applyFont="1" applyFill="1" applyBorder="1" applyAlignment="1">
      <alignment horizontal="left" vertical="top"/>
    </xf>
    <xf numFmtId="49" fontId="13" fillId="4" borderId="16" xfId="0" applyNumberFormat="1" applyFont="1" applyFill="1" applyBorder="1" applyAlignment="1">
      <alignment horizontal="left" vertical="top"/>
    </xf>
    <xf numFmtId="0" fontId="13" fillId="5" borderId="14" xfId="0" applyFont="1" applyFill="1" applyBorder="1" applyAlignment="1">
      <alignment horizontal="center" vertical="top"/>
    </xf>
    <xf numFmtId="49" fontId="13" fillId="5" borderId="15" xfId="0" applyNumberFormat="1" applyFont="1" applyFill="1" applyBorder="1" applyAlignment="1">
      <alignment horizontal="left" vertical="top"/>
    </xf>
    <xf numFmtId="0" fontId="13" fillId="5" borderId="15" xfId="0" applyFont="1" applyFill="1" applyBorder="1" applyAlignment="1">
      <alignment horizontal="left" vertical="top"/>
    </xf>
    <xf numFmtId="49" fontId="13" fillId="5" borderId="16" xfId="0" applyNumberFormat="1" applyFont="1" applyFill="1" applyBorder="1" applyAlignment="1">
      <alignment horizontal="left" vertical="top"/>
    </xf>
    <xf numFmtId="49" fontId="13" fillId="4" borderId="11" xfId="0" applyNumberFormat="1" applyFont="1" applyFill="1" applyBorder="1" applyAlignment="1">
      <alignment horizontal="left" vertical="top"/>
    </xf>
    <xf numFmtId="49" fontId="13" fillId="5" borderId="11" xfId="0" applyNumberFormat="1" applyFont="1" applyFill="1" applyBorder="1" applyAlignment="1">
      <alignment horizontal="left" vertical="top"/>
    </xf>
    <xf numFmtId="0" fontId="13" fillId="0" borderId="17" xfId="0" applyFont="1" applyBorder="1"/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/>
    <xf numFmtId="0" fontId="13" fillId="0" borderId="19" xfId="0" applyFont="1" applyBorder="1" applyAlignment="1">
      <alignment horizontal="center"/>
    </xf>
    <xf numFmtId="0" fontId="13" fillId="0" borderId="17" xfId="0" applyFont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49" fontId="3" fillId="3" borderId="4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 vertical="center" shrinkToFit="1"/>
    </xf>
    <xf numFmtId="49" fontId="3" fillId="3" borderId="12" xfId="0" applyNumberFormat="1" applyFont="1" applyFill="1" applyBorder="1" applyAlignment="1">
      <alignment horizontal="center" vertical="center" shrinkToFit="1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9" xfId="0" quotePrefix="1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 wrapText="1" shrinkToFit="1"/>
    </xf>
    <xf numFmtId="49" fontId="3" fillId="3" borderId="7" xfId="0" applyNumberFormat="1" applyFont="1" applyFill="1" applyBorder="1" applyAlignment="1">
      <alignment horizontal="center" vertical="center" shrinkToFit="1"/>
    </xf>
    <xf numFmtId="49" fontId="3" fillId="3" borderId="11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/>
    <xf numFmtId="49" fontId="3" fillId="3" borderId="5" xfId="0" applyNumberFormat="1" applyFont="1" applyFill="1" applyBorder="1" applyAlignment="1">
      <alignment horizontal="center" wrapText="1" shrinkToFit="1"/>
    </xf>
    <xf numFmtId="49" fontId="3" fillId="3" borderId="7" xfId="0" applyNumberFormat="1" applyFont="1" applyFill="1" applyBorder="1" applyAlignment="1">
      <alignment horizontal="center" shrinkToFit="1"/>
    </xf>
  </cellXfs>
  <cellStyles count="19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92" name="Table192" displayName="Table192" ref="A10:AC31" tableType="xml" totalsRowShown="0" headerRowDxfId="32" dataDxfId="30" headerRowBorderDxfId="31" tableBorderDxfId="29">
  <autoFilter ref="A10:AC31"/>
  <tableColumns count="29">
    <tableColumn id="1" uniqueName="RegionID" name="RegionID" dataDxfId="28">
      <xmlColumnPr mapId="19" xpath="/XMLDocumentSPB2002/DataCell/CellRow/DistrictTh/@RegionID" xmlDataType="integer"/>
    </tableColumn>
    <tableColumn id="2" uniqueName="RegionName" name="RegionName" dataDxfId="27">
      <xmlColumnPr mapId="19" xpath="/XMLDocumentSPB2002/DataCell/CellRow/DistrictTh/@RegionName" xmlDataType="string"/>
    </tableColumn>
    <tableColumn id="3" uniqueName="ProvinceID" name="ProvinceID" dataDxfId="26">
      <xmlColumnPr mapId="19" xpath="/XMLDocumentSPB2002/DataCell/CellRow/DistrictTh/@ProvinceID" xmlDataType="integer"/>
    </tableColumn>
    <tableColumn id="4" uniqueName="ProvinceName" name="ProvinceName" dataDxfId="25">
      <xmlColumnPr mapId="19" xpath="/XMLDocumentSPB2002/DataCell/CellRow/DistrictTh/@ProvinceName" xmlDataType="string"/>
    </tableColumn>
    <tableColumn id="5" uniqueName="DistrictID" name="DistrictID" dataDxfId="24">
      <xmlColumnPr mapId="19" xpath="/XMLDocumentSPB2002/DataCell/CellRow/DistrictTh/@DistrictID" xmlDataType="integer"/>
    </tableColumn>
    <tableColumn id="6" uniqueName="DistrictName" name="DistrictName" dataDxfId="23">
      <xmlColumnPr mapId="19" xpath="/XMLDocumentSPB2002/DataCell/CellRow/DistrictTh/@DistrictName" xmlDataType="string"/>
    </tableColumn>
    <tableColumn id="7" uniqueName="ID" name="DistrictIden" dataDxfId="22">
      <xmlColumnPr mapId="19" xpath="/XMLDocumentSPB2002/DataCell/CellRow/DistrictTh/@ID" xmlDataType="integer"/>
    </tableColumn>
    <tableColumn id="8" uniqueName="value" name="DistrictTh" dataDxfId="21">
      <xmlColumnPr mapId="19" xpath="/XMLDocumentSPB2002/DataCell/CellRow/DistrictTh/@value" xmlDataType="string"/>
    </tableColumn>
    <tableColumn id="9" uniqueName="WaterResourcesY1Total" name="WaterResourcesY1Total" dataDxfId="20">
      <xmlColumnPr mapId="19" xpath="/XMLDocumentSPB2002/DataCell/CellRow/WaterResourcesY1Total" xmlDataType="integer"/>
    </tableColumn>
    <tableColumn id="10" uniqueName="WaterResourcesY1ReservoirLarge" name="WaterResourcesY1ReservoirLarge" dataDxfId="19">
      <xmlColumnPr mapId="19" xpath="/XMLDocumentSPB2002/DataCell/CellRow/WaterResourcesY1ReservoirLarge" xmlDataType="integer"/>
    </tableColumn>
    <tableColumn id="11" uniqueName="WaterResourcesY1ReservoirMedium" name="WaterResourcesY1ReservoirMedium" dataDxfId="18">
      <xmlColumnPr mapId="19" xpath="/XMLDocumentSPB2002/DataCell/CellRow/WaterResourcesY1ReservoirMedium" xmlDataType="integer"/>
    </tableColumn>
    <tableColumn id="12" uniqueName="WaterResourcesY1ReservoirSmall" name="WaterResourcesY1ReservoirSmall" dataDxfId="17">
      <xmlColumnPr mapId="19" xpath="/XMLDocumentSPB2002/DataCell/CellRow/WaterResourcesY1ReservoirSmall" xmlDataType="integer"/>
    </tableColumn>
    <tableColumn id="13" uniqueName="WaterResourcesY1ConcreteWeir" name="WaterResourcesY1ConcreteWeir" dataDxfId="16">
      <xmlColumnPr mapId="19" xpath="/XMLDocumentSPB2002/DataCell/CellRow/WaterResourcesY1ConcreteWeir" xmlDataType="integer"/>
    </tableColumn>
    <tableColumn id="14" uniqueName="WaterResourcesY1Weir" name="WaterResourcesY1Weir" dataDxfId="15">
      <xmlColumnPr mapId="19" xpath="/XMLDocumentSPB2002/DataCell/CellRow/WaterResourcesY1Weir" xmlDataType="integer"/>
    </tableColumn>
    <tableColumn id="15" uniqueName="WaterResourcesY1Lagoon" name="WaterResourcesY1Lagoon" dataDxfId="14">
      <xmlColumnPr mapId="19" xpath="/XMLDocumentSPB2002/DataCell/CellRow/WaterResourcesY1Lagoon" xmlDataType="integer"/>
    </tableColumn>
    <tableColumn id="16" uniqueName="WaterResourcesY1Canal" name="WaterResourcesY1Canal" dataDxfId="13">
      <xmlColumnPr mapId="19" xpath="/XMLDocumentSPB2002/DataCell/CellRow/WaterResourcesY1Canal" xmlDataType="integer"/>
    </tableColumn>
    <tableColumn id="17" uniqueName="WaterResourcesY1ArtesianWell" name="WaterResourcesY1ArtesianWell" dataDxfId="12">
      <xmlColumnPr mapId="19" xpath="/XMLDocumentSPB2002/DataCell/CellRow/WaterResourcesY1ArtesianWell" xmlDataType="integer"/>
    </tableColumn>
    <tableColumn id="18" uniqueName="WaterResourcesY1ShallowWell" name="WaterResourcesY1ShallowWell" dataDxfId="11">
      <xmlColumnPr mapId="19" xpath="/XMLDocumentSPB2002/DataCell/CellRow/WaterResourcesY1ShallowWell" xmlDataType="integer"/>
    </tableColumn>
    <tableColumn id="19" uniqueName="WaterResourcesY2Total" name="WaterResourcesY2Total" dataDxfId="10">
      <xmlColumnPr mapId="19" xpath="/XMLDocumentSPB2002/DataCell/CellRow/WaterResourcesY2Total" xmlDataType="integer"/>
    </tableColumn>
    <tableColumn id="20" uniqueName="WaterResourcesY2ReservoirLarge" name="WaterResourcesY2ReservoirLarge" dataDxfId="9">
      <xmlColumnPr mapId="19" xpath="/XMLDocumentSPB2002/DataCell/CellRow/WaterResourcesY2ReservoirLarge" xmlDataType="integer"/>
    </tableColumn>
    <tableColumn id="21" uniqueName="WaterResourcesY2ReservoirMedium" name="WaterResourcesY2ReservoirMedium" dataDxfId="8">
      <xmlColumnPr mapId="19" xpath="/XMLDocumentSPB2002/DataCell/CellRow/WaterResourcesY2ReservoirMedium" xmlDataType="integer"/>
    </tableColumn>
    <tableColumn id="22" uniqueName="WaterResourcesY2ReservoirSmall" name="WaterResourcesY2ReservoirSmall" dataDxfId="7">
      <xmlColumnPr mapId="19" xpath="/XMLDocumentSPB2002/DataCell/CellRow/WaterResourcesY2ReservoirSmall" xmlDataType="integer"/>
    </tableColumn>
    <tableColumn id="23" uniqueName="WaterResourcesY2ConcreteWeir" name="WaterResourcesY2ConcreteWeir" dataDxfId="6">
      <xmlColumnPr mapId="19" xpath="/XMLDocumentSPB2002/DataCell/CellRow/WaterResourcesY2ConcreteWeir" xmlDataType="integer"/>
    </tableColumn>
    <tableColumn id="24" uniqueName="WaterResourcesY2Weir" name="WaterResourcesY2Weir" dataDxfId="5">
      <xmlColumnPr mapId="19" xpath="/XMLDocumentSPB2002/DataCell/CellRow/WaterResourcesY2Weir" xmlDataType="integer"/>
    </tableColumn>
    <tableColumn id="25" uniqueName="WaterResourcesY2Lagoon" name="WaterResourcesY2Lagoon" dataDxfId="4">
      <xmlColumnPr mapId="19" xpath="/XMLDocumentSPB2002/DataCell/CellRow/WaterResourcesY2Lagoon" xmlDataType="integer"/>
    </tableColumn>
    <tableColumn id="26" uniqueName="WaterResourcesY2Canal" name="WaterResourcesY1Canal2" dataDxfId="3">
      <xmlColumnPr mapId="19" xpath="/XMLDocumentSPB2002/DataCell/CellRow/WaterResourcesY2Canal" xmlDataType="integer"/>
    </tableColumn>
    <tableColumn id="27" uniqueName="WaterResourcesY2ArtesianWell" name="WaterResourcesY2ArtesianWell" dataDxfId="2">
      <xmlColumnPr mapId="19" xpath="/XMLDocumentSPB2002/DataCell/CellRow/WaterResourcesY2ArtesianWell" xmlDataType="integer"/>
    </tableColumn>
    <tableColumn id="28" uniqueName="WaterResourcesY2ShallowWell" name="WaterResourcesY2ShallowWell" dataDxfId="1">
      <xmlColumnPr mapId="19" xpath="/XMLDocumentSPB2002/DataCell/CellRow/WaterResourcesY2ShallowWell" xmlDataType="integer"/>
    </tableColumn>
    <tableColumn id="29" uniqueName="value" name="DistrictEn" dataDxfId="0">
      <xmlColumnPr mapId="19" xpath="/XMLDocumentSPB2002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93" r="A1" connectionId="0">
    <xmlCellPr id="1" uniqueName="Province">
      <xmlPr mapId="19" xpath="/XMLDocumentSPB2002/Province" xmlDataType="integer"/>
    </xmlCellPr>
  </singleXmlCell>
  <singleXmlCell id="226" r="A2" connectionId="0">
    <xmlCellPr id="1" uniqueName="StatBranch">
      <xmlPr mapId="19" xpath="/XMLDocumentSPB2002/StatBranch" xmlDataType="integer"/>
    </xmlCellPr>
  </singleXmlCell>
  <singleXmlCell id="227" r="A3" connectionId="0">
    <xmlCellPr id="1" uniqueName="SheetExcel">
      <xmlPr mapId="19" xpath="/XMLDocumentSPB2002/SheetExcel" xmlDataType="string"/>
    </xmlCellPr>
  </singleXmlCell>
  <singleXmlCell id="228" r="B1" connectionId="0">
    <xmlCellPr id="1" uniqueName="LabelName">
      <xmlPr mapId="19" xpath="/XMLDocumentSPB2002/TitleHeading/TitleTh/LabelName" xmlDataType="string"/>
    </xmlCellPr>
  </singleXmlCell>
  <singleXmlCell id="229" r="C1" connectionId="0">
    <xmlCellPr id="1" uniqueName="TableNo">
      <xmlPr mapId="19" xpath="/XMLDocumentSPB2002/TitleHeading/TitleTh/TableNo" xmlDataType="double"/>
    </xmlCellPr>
  </singleXmlCell>
  <singleXmlCell id="230" r="D1" connectionId="0">
    <xmlCellPr id="1" uniqueName="TableName">
      <xmlPr mapId="19" xpath="/XMLDocumentSPB2002/TitleHeading/TitleTh/TableName" xmlDataType="string"/>
    </xmlCellPr>
  </singleXmlCell>
  <singleXmlCell id="231" r="H1" connectionId="0">
    <xmlCellPr id="1" uniqueName="TitleYearStart">
      <xmlPr mapId="19" xpath="/XMLDocumentSPB2002/TitleHeading/TitleTh/TitleYearStart" xmlDataType="integer"/>
    </xmlCellPr>
  </singleXmlCell>
  <singleXmlCell id="232" r="J1" connectionId="0">
    <xmlCellPr id="1" uniqueName="TitleYearEnd">
      <xmlPr mapId="19" xpath="/XMLDocumentSPB2002/TitleHeading/TitleTh/TitleYearEnd" xmlDataType="integer"/>
    </xmlCellPr>
  </singleXmlCell>
  <singleXmlCell id="233" r="B2" connectionId="0">
    <xmlCellPr id="1" uniqueName="LabelName">
      <xmlPr mapId="19" xpath="/XMLDocumentSPB2002/TitleHeading/TitleEn/LabelName" xmlDataType="string"/>
    </xmlCellPr>
  </singleXmlCell>
  <singleXmlCell id="234" r="C2" connectionId="0">
    <xmlCellPr id="1" uniqueName="TableNo">
      <xmlPr mapId="19" xpath="/XMLDocumentSPB2002/TitleHeading/TitleEn/TableNo" xmlDataType="double"/>
    </xmlCellPr>
  </singleXmlCell>
  <singleXmlCell id="235" r="D2" connectionId="0">
    <xmlCellPr id="1" uniqueName="TableName">
      <xmlPr mapId="19" xpath="/XMLDocumentSPB2002/TitleHeading/TitleEn/TableName" xmlDataType="string"/>
    </xmlCellPr>
  </singleXmlCell>
  <singleXmlCell id="236" r="H2" connectionId="0">
    <xmlCellPr id="1" uniqueName="TitleYearStart">
      <xmlPr mapId="19" xpath="/XMLDocumentSPB2002/TitleHeading/TitleEn/TitleYearStart" xmlDataType="integer"/>
    </xmlCellPr>
  </singleXmlCell>
  <singleXmlCell id="237" r="J2" connectionId="0">
    <xmlCellPr id="1" uniqueName="TitleYearEnd">
      <xmlPr mapId="19" xpath="/XMLDocumentSPB2002/TitleHeading/TitleEn/TitleYearEnd" xmlDataType="integer"/>
    </xmlCellPr>
  </singleXmlCell>
  <singleXmlCell id="238" r="H4" connectionId="0">
    <xmlCellPr id="1" uniqueName="DistrictTh">
      <xmlPr mapId="19" xpath="/XMLDocumentSPB2002/ColumnAll/CornerTh/DistrictTh" xmlDataType="string"/>
    </xmlCellPr>
  </singleXmlCell>
  <singleXmlCell id="239" r="I4" connectionId="0">
    <xmlCellPr id="1" uniqueName="WaterResourcesY1">
      <xmlPr mapId="19" xpath="/XMLDocumentSPB2002/ColumnAll/ColumnHeading/YearGroup/Y1/WaterResourcesY1" xmlDataType="string"/>
    </xmlCellPr>
  </singleXmlCell>
  <singleXmlCell id="240" r="I5" connectionId="0">
    <xmlCellPr id="1" uniqueName="WaterResourcesY1Total">
      <xmlPr mapId="19" xpath="/XMLDocumentSPB2002/ColumnAll/ColumnHeading/YearGroup/Y1/Total/WaterResourcesY1Total" xmlDataType="string"/>
    </xmlCellPr>
  </singleXmlCell>
  <singleXmlCell id="242" r="J5" connectionId="0">
    <xmlCellPr id="1" uniqueName="TypeOfWaterResourcesY1">
      <xmlPr mapId="19" xpath="/XMLDocumentSPB2002/ColumnAll/ColumnHeading/YearGroup/Y1/TypeOfWaterResourcesGroup/TypeOfWaterResourcesY1" xmlDataType="string"/>
    </xmlCellPr>
  </singleXmlCell>
  <singleXmlCell id="244" r="J6" connectionId="0">
    <xmlCellPr id="1" uniqueName="Reservoir">
      <xmlPr mapId="19" xpath="/XMLDocumentSPB2002/ColumnAll/ColumnHeading/YearGroup/Y1/TypeOfWaterResourcesGroup/ReservoirGroup/SizeOfReservoir/Reservoir" xmlDataType="string"/>
    </xmlCellPr>
  </singleXmlCell>
  <singleXmlCell id="245" r="J8" connectionId="0">
    <xmlCellPr id="1" uniqueName="WaterResourcesY1ReservoirLarge">
      <xmlPr mapId="19" xpath="/XMLDocumentSPB2002/ColumnAll/ColumnHeading/YearGroup/Y1/TypeOfWaterResourcesGroup/ReservoirGroup/SizeOfReservoir/Large/WaterResourcesY1ReservoirLarge" xmlDataType="string"/>
    </xmlCellPr>
  </singleXmlCell>
  <singleXmlCell id="246" r="K8" connectionId="0">
    <xmlCellPr id="1" uniqueName="WaterResourcesY1ReservoirMedium">
      <xmlPr mapId="19" xpath="/XMLDocumentSPB2002/ColumnAll/ColumnHeading/YearGroup/Y1/TypeOfWaterResourcesGroup/ReservoirGroup/SizeOfReservoir/Medium/WaterResourcesY1ReservoirMedium" xmlDataType="string"/>
    </xmlCellPr>
  </singleXmlCell>
  <singleXmlCell id="247" r="L8" connectionId="0">
    <xmlCellPr id="1" uniqueName="WaterResourcesY1ReservoirSmall">
      <xmlPr mapId="19" xpath="/XMLDocumentSPB2002/ColumnAll/ColumnHeading/YearGroup/Y1/TypeOfWaterResourcesGroup/ReservoirGroup/SizeOfReservoir/Small/WaterResourcesY1ReservoirSmall" xmlDataType="string"/>
    </xmlCellPr>
  </singleXmlCell>
  <singleXmlCell id="248" r="M6" connectionId="0">
    <xmlCellPr id="1" uniqueName="WaterResourcesY1ConcreteWeir">
      <xmlPr mapId="19" xpath="/XMLDocumentSPB2002/ColumnAll/ColumnHeading/YearGroup/Y1/TypeOfWaterResourcesGroup/Concrete/WaterResourcesY1ConcreteWeir" xmlDataType="string"/>
    </xmlCellPr>
  </singleXmlCell>
  <singleXmlCell id="249" r="N6" connectionId="0">
    <xmlCellPr id="1" uniqueName="WaterResourcesY1Weir">
      <xmlPr mapId="19" xpath="/XMLDocumentSPB2002/ColumnAll/ColumnHeading/YearGroup/Y1/TypeOfWaterResourcesGroup/Weir/WaterResourcesY1Weir" xmlDataType="string"/>
    </xmlCellPr>
  </singleXmlCell>
  <singleXmlCell id="250" r="O6" connectionId="0">
    <xmlCellPr id="1" uniqueName="WaterResourcesY1Lagoon">
      <xmlPr mapId="19" xpath="/XMLDocumentSPB2002/ColumnAll/ColumnHeading/YearGroup/Y1/TypeOfWaterResourcesGroup/Lagoon/WaterResourcesY1Lagoon" xmlDataType="string"/>
    </xmlCellPr>
  </singleXmlCell>
  <singleXmlCell id="251" r="P6" connectionId="0">
    <xmlCellPr id="1" uniqueName="WaterResourcesY1Canal">
      <xmlPr mapId="19" xpath="/XMLDocumentSPB2002/ColumnAll/ColumnHeading/YearGroup/Y1/TypeOfWaterResourcesGroup/Canal/WaterResourcesY1Canal" xmlDataType="string"/>
    </xmlCellPr>
  </singleXmlCell>
  <singleXmlCell id="252" r="Q6" connectionId="0">
    <xmlCellPr id="1" uniqueName="WaterResourcesY1ArtesianWell">
      <xmlPr mapId="19" xpath="/XMLDocumentSPB2002/ColumnAll/ColumnHeading/YearGroup/Y1/TypeOfWaterResourcesGroup/ArtesianWell/WaterResourcesY1ArtesianWell" xmlDataType="string"/>
    </xmlCellPr>
  </singleXmlCell>
  <singleXmlCell id="253" r="R6" connectionId="0">
    <xmlCellPr id="1" uniqueName="WaterResourcesY1ShallowWell">
      <xmlPr mapId="19" xpath="/XMLDocumentSPB2002/ColumnAll/ColumnHeading/YearGroup/Y1/TypeOfWaterResourcesGroup/ShallowWell/WaterResourcesY1ShallowWell" xmlDataType="string"/>
    </xmlCellPr>
  </singleXmlCell>
  <singleXmlCell id="254" r="S4" connectionId="0">
    <xmlCellPr id="1" uniqueName="WaterResourcesY2">
      <xmlPr mapId="19" xpath="/XMLDocumentSPB2002/ColumnAll/ColumnHeading/YearGroup/Y2/WaterResourcesY2" xmlDataType="string"/>
    </xmlCellPr>
  </singleXmlCell>
  <singleXmlCell id="255" r="S5" connectionId="0">
    <xmlCellPr id="1" uniqueName="WaterResourcesY2Total">
      <xmlPr mapId="19" xpath="/XMLDocumentSPB2002/ColumnAll/ColumnHeading/YearGroup/Y2/Total/WaterResourcesY2Total" xmlDataType="string"/>
    </xmlCellPr>
  </singleXmlCell>
  <singleXmlCell id="256" r="T5" connectionId="0">
    <xmlCellPr id="1" uniqueName="TypeOfWaterResourcesY2">
      <xmlPr mapId="19" xpath="/XMLDocumentSPB2002/ColumnAll/ColumnHeading/YearGroup/Y2/TypeOfWaterResourcesGroup/TypeOfWaterResourcesY2" xmlDataType="string"/>
    </xmlCellPr>
  </singleXmlCell>
  <singleXmlCell id="257" r="T6" connectionId="0">
    <xmlCellPr id="1" uniqueName="Reservoir">
      <xmlPr mapId="19" xpath="/XMLDocumentSPB2002/ColumnAll/ColumnHeading/YearGroup/Y2/TypeOfWaterResourcesGroup/ReservoirGroup/SizeOfReservoir/Reservoir" xmlDataType="string"/>
    </xmlCellPr>
  </singleXmlCell>
  <singleXmlCell id="258" r="T8" connectionId="0">
    <xmlCellPr id="1" uniqueName="WaterResourcesY2ReservoirLarge">
      <xmlPr mapId="19" xpath="/XMLDocumentSPB2002/ColumnAll/ColumnHeading/YearGroup/Y2/TypeOfWaterResourcesGroup/ReservoirGroup/SizeOfReservoir/Large/WaterResourcesY2ReservoirLarge" xmlDataType="string"/>
    </xmlCellPr>
  </singleXmlCell>
  <singleXmlCell id="259" r="U8" connectionId="0">
    <xmlCellPr id="1" uniqueName="WaterResourcesY2ReservoirMedium">
      <xmlPr mapId="19" xpath="/XMLDocumentSPB2002/ColumnAll/ColumnHeading/YearGroup/Y2/TypeOfWaterResourcesGroup/ReservoirGroup/SizeOfReservoir/Medium/WaterResourcesY2ReservoirMedium" xmlDataType="string"/>
    </xmlCellPr>
  </singleXmlCell>
  <singleXmlCell id="260" r="V8" connectionId="0">
    <xmlCellPr id="1" uniqueName="WaterResourcesY2ReservoirSmall">
      <xmlPr mapId="19" xpath="/XMLDocumentSPB2002/ColumnAll/ColumnHeading/YearGroup/Y2/TypeOfWaterResourcesGroup/ReservoirGroup/SizeOfReservoir/Small/WaterResourcesY2ReservoirSmall" xmlDataType="string"/>
    </xmlCellPr>
  </singleXmlCell>
  <singleXmlCell id="261" r="W6" connectionId="0">
    <xmlCellPr id="1" uniqueName="WaterResourcesY2ConcreteWeir">
      <xmlPr mapId="19" xpath="/XMLDocumentSPB2002/ColumnAll/ColumnHeading/YearGroup/Y2/TypeOfWaterResourcesGroup/Concrete/WaterResourcesY2ConcreteWeir" xmlDataType="string"/>
    </xmlCellPr>
  </singleXmlCell>
  <singleXmlCell id="262" r="X6" connectionId="0">
    <xmlCellPr id="1" uniqueName="WaterResourcesY2Weir">
      <xmlPr mapId="19" xpath="/XMLDocumentSPB2002/ColumnAll/ColumnHeading/YearGroup/Y2/TypeOfWaterResourcesGroup/Weir/WaterResourcesY2Weir" xmlDataType="string"/>
    </xmlCellPr>
  </singleXmlCell>
  <singleXmlCell id="263" r="Y6" connectionId="0">
    <xmlCellPr id="1" uniqueName="WaterResourcesY2Lagoon">
      <xmlPr mapId="19" xpath="/XMLDocumentSPB2002/ColumnAll/ColumnHeading/YearGroup/Y2/TypeOfWaterResourcesGroup/Lagoon/WaterResourcesY2Lagoon" xmlDataType="string"/>
    </xmlCellPr>
  </singleXmlCell>
  <singleXmlCell id="264" r="Z6" connectionId="0">
    <xmlCellPr id="1" uniqueName="WaterResourcesY2Canal">
      <xmlPr mapId="19" xpath="/XMLDocumentSPB2002/ColumnAll/ColumnHeading/YearGroup/Y2/TypeOfWaterResourcesGroup/Canal/WaterResourcesY2Canal" xmlDataType="string"/>
    </xmlCellPr>
  </singleXmlCell>
  <singleXmlCell id="265" r="AA6" connectionId="0">
    <xmlCellPr id="1" uniqueName="WaterResourcesY2ArtesianWell">
      <xmlPr mapId="19" xpath="/XMLDocumentSPB2002/ColumnAll/ColumnHeading/YearGroup/Y2/TypeOfWaterResourcesGroup/ArtesianWell/WaterResourcesY2ArtesianWell" xmlDataType="string"/>
    </xmlCellPr>
  </singleXmlCell>
  <singleXmlCell id="266" r="AB6" connectionId="0">
    <xmlCellPr id="1" uniqueName="WaterResourcesY2ShallowWell">
      <xmlPr mapId="19" xpath="/XMLDocumentSPB2002/ColumnAll/ColumnHeading/YearGroup/Y2/TypeOfWaterResourcesGroup/ShallowWell/WaterResourcesY2ShallowWell" xmlDataType="string"/>
    </xmlCellPr>
  </singleXmlCell>
  <singleXmlCell id="267" r="AC4" connectionId="0">
    <xmlCellPr id="1" uniqueName="DistrictEn">
      <xmlPr mapId="19" xpath="/XMLDocumentSPB2002/ColumnAll/CornerEn/DistrictEn" xmlDataType="string"/>
    </xmlCellPr>
  </singleXmlCell>
  <singleXmlCell id="268" r="B32" connectionId="0">
    <xmlCellPr id="1" uniqueName="SourcesTh1">
      <xmlPr mapId="19" xpath="/XMLDocumentSPB2002/FooterAll/Sources/SourcesLabelTh/SourcesTh1" xmlDataType="string"/>
    </xmlCellPr>
  </singleXmlCell>
  <singleXmlCell id="269" r="B33" connectionId="0">
    <xmlCellPr id="1" uniqueName="SourcesEn1">
      <xmlPr mapId="19" xpath="/XMLDocumentSPB2002/FooterAll/Sources/SourcesLabelEn/SourcesEn1" xmlDataType="string"/>
    </xmlCellPr>
  </singleXmlCell>
  <singleXmlCell id="270" r="AC32" connectionId="0">
    <xmlCellPr id="1" uniqueName="PagesNo">
      <xmlPr mapId="19" xpath="/XMLDocumentSPB2002/Pages/PagesNo" xmlDataType="integer"/>
    </xmlCellPr>
  </singleXmlCell>
  <singleXmlCell id="271" r="AC33" connectionId="0">
    <xmlCellPr id="1" uniqueName="PagesAll">
      <xmlPr mapId="19" xpath="/XMLDocumentSPB2002/Pages/PagesAll" xmlDataType="integer"/>
    </xmlCellPr>
  </singleXmlCell>
  <singleXmlCell id="272" r="AC34" connectionId="0">
    <xmlCellPr id="1" uniqueName="LinesNo">
      <xmlPr mapId="19" xpath="/XMLDocumentSPB2002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34"/>
  <sheetViews>
    <sheetView tabSelected="1" workbookViewId="0">
      <selection activeCell="G3" sqref="G3"/>
    </sheetView>
  </sheetViews>
  <sheetFormatPr defaultRowHeight="20.25"/>
  <cols>
    <col min="1" max="1" width="10.69921875" customWidth="1"/>
    <col min="2" max="2" width="21" customWidth="1"/>
    <col min="3" max="3" width="12" customWidth="1"/>
    <col min="4" max="4" width="16.69921875" customWidth="1"/>
    <col min="5" max="5" width="6" customWidth="1"/>
    <col min="6" max="6" width="19.3984375" customWidth="1"/>
    <col min="7" max="7" width="10.296875" customWidth="1"/>
    <col min="8" max="8" width="18.3984375" customWidth="1"/>
    <col min="9" max="9" width="11" customWidth="1"/>
    <col min="10" max="10" width="8.8984375" customWidth="1"/>
    <col min="11" max="11" width="8.59765625" customWidth="1"/>
    <col min="12" max="12" width="8.69921875" customWidth="1"/>
    <col min="13" max="13" width="10.09765625" customWidth="1"/>
    <col min="14" max="14" width="9.69921875" customWidth="1"/>
    <col min="15" max="15" width="10.3984375" customWidth="1"/>
    <col min="16" max="16" width="7.59765625" customWidth="1"/>
    <col min="17" max="17" width="12.296875" customWidth="1"/>
    <col min="18" max="18" width="11.69921875" customWidth="1"/>
    <col min="19" max="19" width="10" customWidth="1"/>
    <col min="20" max="22" width="10.8984375" customWidth="1"/>
    <col min="23" max="27" width="9" customWidth="1"/>
    <col min="28" max="28" width="8.69921875" customWidth="1"/>
    <col min="29" max="29" width="27" customWidth="1"/>
  </cols>
  <sheetData>
    <row r="1" spans="1:29" ht="22.5">
      <c r="A1" s="3" t="s">
        <v>61</v>
      </c>
      <c r="B1" s="10" t="s">
        <v>0</v>
      </c>
      <c r="C1" s="12">
        <v>20.2</v>
      </c>
      <c r="D1" s="10" t="s">
        <v>8</v>
      </c>
      <c r="E1" s="13"/>
      <c r="F1" s="13"/>
      <c r="G1" s="13"/>
      <c r="H1" s="4">
        <v>2559</v>
      </c>
      <c r="I1" s="4" t="s">
        <v>7</v>
      </c>
      <c r="J1" s="4">
        <v>2560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2.5">
      <c r="A2" s="9" t="s">
        <v>40</v>
      </c>
      <c r="B2" s="10" t="s">
        <v>4</v>
      </c>
      <c r="C2" s="12">
        <v>20.2</v>
      </c>
      <c r="D2" s="10" t="s">
        <v>9</v>
      </c>
      <c r="E2" s="13"/>
      <c r="F2" s="13"/>
      <c r="G2" s="13"/>
      <c r="H2" s="4">
        <v>2016</v>
      </c>
      <c r="I2" s="4" t="s">
        <v>7</v>
      </c>
      <c r="J2" s="4">
        <v>2017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2.5">
      <c r="A3" s="11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1"/>
      <c r="AB3" s="1"/>
      <c r="AC3" s="1"/>
    </row>
    <row r="4" spans="1:29" ht="22.5">
      <c r="A4" s="1"/>
      <c r="B4" s="1"/>
      <c r="C4" s="1"/>
      <c r="D4" s="1"/>
      <c r="E4" s="3"/>
      <c r="F4" s="5"/>
      <c r="G4" s="5"/>
      <c r="H4" s="43" t="s">
        <v>2</v>
      </c>
      <c r="I4" s="45" t="s">
        <v>38</v>
      </c>
      <c r="J4" s="46"/>
      <c r="K4" s="46"/>
      <c r="L4" s="46"/>
      <c r="M4" s="46"/>
      <c r="N4" s="46"/>
      <c r="O4" s="46"/>
      <c r="P4" s="46"/>
      <c r="Q4" s="46"/>
      <c r="R4" s="46"/>
      <c r="S4" s="45" t="s">
        <v>39</v>
      </c>
      <c r="T4" s="46"/>
      <c r="U4" s="46"/>
      <c r="V4" s="46"/>
      <c r="W4" s="46"/>
      <c r="X4" s="46"/>
      <c r="Y4" s="46"/>
      <c r="Z4" s="46"/>
      <c r="AA4" s="46"/>
      <c r="AB4" s="46"/>
      <c r="AC4" s="47" t="s">
        <v>3</v>
      </c>
    </row>
    <row r="5" spans="1:29" ht="22.5">
      <c r="A5" s="1"/>
      <c r="B5" s="1"/>
      <c r="C5" s="1"/>
      <c r="D5" s="1"/>
      <c r="E5" s="5"/>
      <c r="F5" s="5"/>
      <c r="G5" s="5"/>
      <c r="H5" s="44"/>
      <c r="I5" s="50" t="s">
        <v>10</v>
      </c>
      <c r="J5" s="52" t="s">
        <v>5</v>
      </c>
      <c r="K5" s="53"/>
      <c r="L5" s="53"/>
      <c r="M5" s="53"/>
      <c r="N5" s="53"/>
      <c r="O5" s="53"/>
      <c r="P5" s="53"/>
      <c r="Q5" s="53"/>
      <c r="R5" s="53"/>
      <c r="S5" s="54" t="s">
        <v>10</v>
      </c>
      <c r="T5" s="52" t="s">
        <v>5</v>
      </c>
      <c r="U5" s="53"/>
      <c r="V5" s="53"/>
      <c r="W5" s="53"/>
      <c r="X5" s="53"/>
      <c r="Y5" s="53"/>
      <c r="Z5" s="53"/>
      <c r="AA5" s="53"/>
      <c r="AB5" s="53"/>
      <c r="AC5" s="48"/>
    </row>
    <row r="6" spans="1:29" ht="22.5">
      <c r="A6" s="1"/>
      <c r="B6" s="1"/>
      <c r="C6" s="1"/>
      <c r="D6" s="1"/>
      <c r="E6" s="5"/>
      <c r="F6" s="5"/>
      <c r="G6" s="5"/>
      <c r="H6" s="44"/>
      <c r="I6" s="51"/>
      <c r="J6" s="38" t="s">
        <v>11</v>
      </c>
      <c r="K6" s="41"/>
      <c r="L6" s="41"/>
      <c r="M6" s="38" t="s">
        <v>14</v>
      </c>
      <c r="N6" s="38" t="s">
        <v>15</v>
      </c>
      <c r="O6" s="38" t="s">
        <v>57</v>
      </c>
      <c r="P6" s="38" t="s">
        <v>16</v>
      </c>
      <c r="Q6" s="38" t="s">
        <v>17</v>
      </c>
      <c r="R6" s="38" t="s">
        <v>18</v>
      </c>
      <c r="S6" s="55"/>
      <c r="T6" s="38" t="s">
        <v>11</v>
      </c>
      <c r="U6" s="41"/>
      <c r="V6" s="41"/>
      <c r="W6" s="38" t="s">
        <v>14</v>
      </c>
      <c r="X6" s="38" t="s">
        <v>15</v>
      </c>
      <c r="Y6" s="38" t="s">
        <v>57</v>
      </c>
      <c r="Z6" s="38" t="s">
        <v>16</v>
      </c>
      <c r="AA6" s="38" t="s">
        <v>17</v>
      </c>
      <c r="AB6" s="38" t="s">
        <v>18</v>
      </c>
      <c r="AC6" s="48"/>
    </row>
    <row r="7" spans="1:29" ht="22.5">
      <c r="A7" s="1"/>
      <c r="B7" s="1"/>
      <c r="C7" s="1"/>
      <c r="D7" s="1"/>
      <c r="E7" s="5"/>
      <c r="F7" s="5"/>
      <c r="G7" s="5"/>
      <c r="H7" s="44"/>
      <c r="I7" s="51"/>
      <c r="J7" s="40"/>
      <c r="K7" s="42"/>
      <c r="L7" s="42"/>
      <c r="M7" s="39"/>
      <c r="N7" s="39"/>
      <c r="O7" s="39"/>
      <c r="P7" s="39"/>
      <c r="Q7" s="39"/>
      <c r="R7" s="39"/>
      <c r="S7" s="55"/>
      <c r="T7" s="40"/>
      <c r="U7" s="42"/>
      <c r="V7" s="42"/>
      <c r="W7" s="39"/>
      <c r="X7" s="39"/>
      <c r="Y7" s="39"/>
      <c r="Z7" s="39"/>
      <c r="AA7" s="39"/>
      <c r="AB7" s="39"/>
      <c r="AC7" s="48"/>
    </row>
    <row r="8" spans="1:29" ht="22.5">
      <c r="A8" s="1"/>
      <c r="B8" s="1"/>
      <c r="C8" s="1"/>
      <c r="D8" s="1"/>
      <c r="E8" s="5"/>
      <c r="F8" s="5"/>
      <c r="G8" s="5"/>
      <c r="H8" s="44"/>
      <c r="I8" s="51"/>
      <c r="J8" s="38" t="s">
        <v>58</v>
      </c>
      <c r="K8" s="38" t="s">
        <v>12</v>
      </c>
      <c r="L8" s="38" t="s">
        <v>13</v>
      </c>
      <c r="M8" s="39"/>
      <c r="N8" s="39"/>
      <c r="O8" s="39"/>
      <c r="P8" s="39"/>
      <c r="Q8" s="39"/>
      <c r="R8" s="39"/>
      <c r="S8" s="55"/>
      <c r="T8" s="38" t="s">
        <v>58</v>
      </c>
      <c r="U8" s="38" t="s">
        <v>12</v>
      </c>
      <c r="V8" s="38" t="s">
        <v>13</v>
      </c>
      <c r="W8" s="39"/>
      <c r="X8" s="39"/>
      <c r="Y8" s="39"/>
      <c r="Z8" s="39"/>
      <c r="AA8" s="39"/>
      <c r="AB8" s="39"/>
      <c r="AC8" s="48"/>
    </row>
    <row r="9" spans="1:29" ht="22.5">
      <c r="A9" s="1"/>
      <c r="B9" s="1"/>
      <c r="C9" s="1"/>
      <c r="D9" s="1"/>
      <c r="E9" s="5"/>
      <c r="F9" s="5"/>
      <c r="G9" s="5"/>
      <c r="H9" s="44"/>
      <c r="I9" s="51"/>
      <c r="J9" s="39"/>
      <c r="K9" s="39"/>
      <c r="L9" s="39"/>
      <c r="M9" s="39"/>
      <c r="N9" s="39"/>
      <c r="O9" s="39"/>
      <c r="P9" s="39"/>
      <c r="Q9" s="39"/>
      <c r="R9" s="39"/>
      <c r="S9" s="55"/>
      <c r="T9" s="39"/>
      <c r="U9" s="39"/>
      <c r="V9" s="40"/>
      <c r="W9" s="40"/>
      <c r="X9" s="40"/>
      <c r="Y9" s="40"/>
      <c r="Z9" s="40"/>
      <c r="AA9" s="40"/>
      <c r="AB9" s="40"/>
      <c r="AC9" s="49"/>
    </row>
    <row r="10" spans="1:29">
      <c r="A10" s="14" t="s">
        <v>42</v>
      </c>
      <c r="B10" s="15" t="s">
        <v>43</v>
      </c>
      <c r="C10" s="15" t="s">
        <v>44</v>
      </c>
      <c r="D10" s="15" t="s">
        <v>45</v>
      </c>
      <c r="E10" s="15" t="s">
        <v>54</v>
      </c>
      <c r="F10" s="15" t="s">
        <v>55</v>
      </c>
      <c r="G10" s="15" t="s">
        <v>56</v>
      </c>
      <c r="H10" s="16" t="s">
        <v>60</v>
      </c>
      <c r="I10" s="15" t="s">
        <v>19</v>
      </c>
      <c r="J10" s="17" t="s">
        <v>20</v>
      </c>
      <c r="K10" s="17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7" t="s">
        <v>28</v>
      </c>
      <c r="S10" s="17" t="s">
        <v>29</v>
      </c>
      <c r="T10" s="17" t="s">
        <v>30</v>
      </c>
      <c r="U10" s="17" t="s">
        <v>31</v>
      </c>
      <c r="V10" s="17" t="s">
        <v>32</v>
      </c>
      <c r="W10" s="17" t="s">
        <v>33</v>
      </c>
      <c r="X10" s="17" t="s">
        <v>34</v>
      </c>
      <c r="Y10" s="17" t="s">
        <v>35</v>
      </c>
      <c r="Z10" s="17" t="s">
        <v>59</v>
      </c>
      <c r="AA10" s="17" t="s">
        <v>36</v>
      </c>
      <c r="AB10" s="17" t="s">
        <v>37</v>
      </c>
      <c r="AC10" s="18" t="s">
        <v>6</v>
      </c>
    </row>
    <row r="11" spans="1:29" ht="22.5">
      <c r="A11" s="19" t="s">
        <v>64</v>
      </c>
      <c r="B11" s="20" t="s">
        <v>65</v>
      </c>
      <c r="C11" s="21" t="s">
        <v>66</v>
      </c>
      <c r="D11" s="20" t="s">
        <v>67</v>
      </c>
      <c r="E11" s="21" t="s">
        <v>46</v>
      </c>
      <c r="F11" s="20" t="s">
        <v>67</v>
      </c>
      <c r="G11" s="21" t="s">
        <v>68</v>
      </c>
      <c r="H11" s="22" t="s">
        <v>67</v>
      </c>
      <c r="I11" s="33">
        <f>SUM(I12:I31)</f>
        <v>365</v>
      </c>
      <c r="J11" s="37">
        <f t="shared" ref="J11:M11" si="0">SUM(J12:J31)</f>
        <v>2</v>
      </c>
      <c r="K11" s="37">
        <f t="shared" si="0"/>
        <v>18</v>
      </c>
      <c r="L11" s="33">
        <f t="shared" si="0"/>
        <v>256</v>
      </c>
      <c r="M11" s="33">
        <f t="shared" si="0"/>
        <v>89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3">
        <f>SUM(S12:S31)</f>
        <v>365</v>
      </c>
      <c r="T11" s="33">
        <f t="shared" ref="T11:AB11" si="1">SUM(T12:T31)</f>
        <v>2</v>
      </c>
      <c r="U11" s="33">
        <f t="shared" si="1"/>
        <v>18</v>
      </c>
      <c r="V11" s="33">
        <f t="shared" si="1"/>
        <v>256</v>
      </c>
      <c r="W11" s="33">
        <f t="shared" si="1"/>
        <v>89</v>
      </c>
      <c r="X11" s="33">
        <f t="shared" si="1"/>
        <v>0</v>
      </c>
      <c r="Y11" s="33">
        <f t="shared" si="1"/>
        <v>0</v>
      </c>
      <c r="Z11" s="33">
        <f t="shared" si="1"/>
        <v>0</v>
      </c>
      <c r="AA11" s="33">
        <f t="shared" si="1"/>
        <v>0</v>
      </c>
      <c r="AB11" s="33">
        <f t="shared" si="1"/>
        <v>0</v>
      </c>
      <c r="AC11" s="8" t="s">
        <v>1</v>
      </c>
    </row>
    <row r="12" spans="1:29" ht="22.5">
      <c r="A12" s="19" t="s">
        <v>64</v>
      </c>
      <c r="B12" s="20" t="s">
        <v>65</v>
      </c>
      <c r="C12" s="21" t="s">
        <v>66</v>
      </c>
      <c r="D12" s="20" t="s">
        <v>67</v>
      </c>
      <c r="E12" s="21" t="s">
        <v>47</v>
      </c>
      <c r="F12" s="20" t="s">
        <v>69</v>
      </c>
      <c r="G12" s="21" t="s">
        <v>70</v>
      </c>
      <c r="H12" s="22" t="s">
        <v>69</v>
      </c>
      <c r="I12" s="29">
        <f>SUM(J12:R12)</f>
        <v>34</v>
      </c>
      <c r="J12" s="35">
        <v>1</v>
      </c>
      <c r="K12" s="35">
        <v>10</v>
      </c>
      <c r="L12" s="29">
        <v>19</v>
      </c>
      <c r="M12" s="29">
        <v>4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9">
        <f>SUM(T12:AB12)</f>
        <v>34</v>
      </c>
      <c r="T12" s="29">
        <v>1</v>
      </c>
      <c r="U12" s="29">
        <v>10</v>
      </c>
      <c r="V12" s="29">
        <v>19</v>
      </c>
      <c r="W12" s="29">
        <v>4</v>
      </c>
      <c r="X12" s="29">
        <v>0</v>
      </c>
      <c r="Y12" s="35">
        <v>0</v>
      </c>
      <c r="Z12" s="35">
        <v>0</v>
      </c>
      <c r="AA12" s="35">
        <v>0</v>
      </c>
      <c r="AB12" s="35">
        <v>0</v>
      </c>
      <c r="AC12" s="27" t="s">
        <v>121</v>
      </c>
    </row>
    <row r="13" spans="1:29" ht="22.5">
      <c r="A13" s="23" t="s">
        <v>64</v>
      </c>
      <c r="B13" s="24" t="s">
        <v>65</v>
      </c>
      <c r="C13" s="25" t="s">
        <v>66</v>
      </c>
      <c r="D13" s="24" t="s">
        <v>67</v>
      </c>
      <c r="E13" s="25" t="s">
        <v>48</v>
      </c>
      <c r="F13" s="24" t="s">
        <v>71</v>
      </c>
      <c r="G13" s="25" t="s">
        <v>72</v>
      </c>
      <c r="H13" s="26" t="s">
        <v>71</v>
      </c>
      <c r="I13" s="29">
        <f t="shared" ref="I13:I31" si="2">SUM(J13:R13)</f>
        <v>10</v>
      </c>
      <c r="J13" s="35">
        <v>0</v>
      </c>
      <c r="K13" s="35">
        <v>0</v>
      </c>
      <c r="L13" s="29">
        <v>8</v>
      </c>
      <c r="M13" s="29">
        <v>2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29">
        <f t="shared" ref="S13:S31" si="3">SUM(T13:AB13)</f>
        <v>10</v>
      </c>
      <c r="T13" s="29">
        <v>0</v>
      </c>
      <c r="U13" s="29">
        <v>0</v>
      </c>
      <c r="V13" s="29">
        <v>8</v>
      </c>
      <c r="W13" s="29">
        <v>2</v>
      </c>
      <c r="X13" s="29">
        <v>0</v>
      </c>
      <c r="Y13" s="35">
        <v>0</v>
      </c>
      <c r="Z13" s="35">
        <v>0</v>
      </c>
      <c r="AA13" s="35">
        <v>0</v>
      </c>
      <c r="AB13" s="35">
        <v>0</v>
      </c>
      <c r="AC13" s="28" t="s">
        <v>122</v>
      </c>
    </row>
    <row r="14" spans="1:29" ht="22.5">
      <c r="A14" s="23" t="s">
        <v>64</v>
      </c>
      <c r="B14" s="24" t="s">
        <v>65</v>
      </c>
      <c r="C14" s="25" t="s">
        <v>66</v>
      </c>
      <c r="D14" s="24" t="s">
        <v>67</v>
      </c>
      <c r="E14" s="25" t="s">
        <v>49</v>
      </c>
      <c r="F14" s="24" t="s">
        <v>73</v>
      </c>
      <c r="G14" s="25" t="s">
        <v>74</v>
      </c>
      <c r="H14" s="26" t="s">
        <v>73</v>
      </c>
      <c r="I14" s="29">
        <f t="shared" si="2"/>
        <v>23</v>
      </c>
      <c r="J14" s="35">
        <v>0</v>
      </c>
      <c r="K14" s="35">
        <v>0</v>
      </c>
      <c r="L14" s="29">
        <v>18</v>
      </c>
      <c r="M14" s="29">
        <v>5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29">
        <f t="shared" si="3"/>
        <v>23</v>
      </c>
      <c r="T14" s="29">
        <v>0</v>
      </c>
      <c r="U14" s="29">
        <v>0</v>
      </c>
      <c r="V14" s="29">
        <v>18</v>
      </c>
      <c r="W14" s="29">
        <v>5</v>
      </c>
      <c r="X14" s="29">
        <v>0</v>
      </c>
      <c r="Y14" s="35">
        <v>0</v>
      </c>
      <c r="Z14" s="35">
        <v>0</v>
      </c>
      <c r="AA14" s="35">
        <v>0</v>
      </c>
      <c r="AB14" s="35">
        <v>0</v>
      </c>
      <c r="AC14" s="28" t="s">
        <v>123</v>
      </c>
    </row>
    <row r="15" spans="1:29" ht="22.5">
      <c r="A15" s="23" t="s">
        <v>64</v>
      </c>
      <c r="B15" s="24" t="s">
        <v>65</v>
      </c>
      <c r="C15" s="25" t="s">
        <v>66</v>
      </c>
      <c r="D15" s="24" t="s">
        <v>67</v>
      </c>
      <c r="E15" s="25" t="s">
        <v>50</v>
      </c>
      <c r="F15" s="24" t="s">
        <v>75</v>
      </c>
      <c r="G15" s="25" t="s">
        <v>76</v>
      </c>
      <c r="H15" s="26" t="s">
        <v>75</v>
      </c>
      <c r="I15" s="29">
        <f t="shared" si="2"/>
        <v>23</v>
      </c>
      <c r="J15" s="35">
        <v>1</v>
      </c>
      <c r="K15" s="35">
        <v>1</v>
      </c>
      <c r="L15" s="29">
        <v>13</v>
      </c>
      <c r="M15" s="29">
        <v>8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29">
        <f t="shared" si="3"/>
        <v>23</v>
      </c>
      <c r="T15" s="29">
        <v>1</v>
      </c>
      <c r="U15" s="29">
        <v>1</v>
      </c>
      <c r="V15" s="29">
        <v>13</v>
      </c>
      <c r="W15" s="29">
        <v>8</v>
      </c>
      <c r="X15" s="29">
        <v>0</v>
      </c>
      <c r="Y15" s="35">
        <v>0</v>
      </c>
      <c r="Z15" s="35">
        <v>0</v>
      </c>
      <c r="AA15" s="35">
        <v>0</v>
      </c>
      <c r="AB15" s="35">
        <v>0</v>
      </c>
      <c r="AC15" s="28" t="s">
        <v>124</v>
      </c>
    </row>
    <row r="16" spans="1:29" ht="22.5">
      <c r="A16" s="23" t="s">
        <v>64</v>
      </c>
      <c r="B16" s="24" t="s">
        <v>65</v>
      </c>
      <c r="C16" s="25" t="s">
        <v>66</v>
      </c>
      <c r="D16" s="24" t="s">
        <v>67</v>
      </c>
      <c r="E16" s="25" t="s">
        <v>51</v>
      </c>
      <c r="F16" s="24" t="s">
        <v>77</v>
      </c>
      <c r="G16" s="25" t="s">
        <v>78</v>
      </c>
      <c r="H16" s="26" t="s">
        <v>77</v>
      </c>
      <c r="I16" s="29">
        <f t="shared" si="2"/>
        <v>10</v>
      </c>
      <c r="J16" s="35">
        <v>0</v>
      </c>
      <c r="K16" s="35">
        <v>1</v>
      </c>
      <c r="L16" s="29">
        <v>8</v>
      </c>
      <c r="M16" s="29">
        <v>1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9">
        <f t="shared" si="3"/>
        <v>10</v>
      </c>
      <c r="T16" s="29">
        <v>0</v>
      </c>
      <c r="U16" s="29">
        <v>1</v>
      </c>
      <c r="V16" s="29">
        <v>8</v>
      </c>
      <c r="W16" s="29">
        <v>1</v>
      </c>
      <c r="X16" s="29">
        <v>0</v>
      </c>
      <c r="Y16" s="35">
        <v>0</v>
      </c>
      <c r="Z16" s="35">
        <v>0</v>
      </c>
      <c r="AA16" s="35">
        <v>0</v>
      </c>
      <c r="AB16" s="35">
        <v>0</v>
      </c>
      <c r="AC16" s="28" t="s">
        <v>125</v>
      </c>
    </row>
    <row r="17" spans="1:29" ht="22.5">
      <c r="A17" s="23" t="s">
        <v>64</v>
      </c>
      <c r="B17" s="24" t="s">
        <v>65</v>
      </c>
      <c r="C17" s="25" t="s">
        <v>66</v>
      </c>
      <c r="D17" s="24" t="s">
        <v>67</v>
      </c>
      <c r="E17" s="25" t="s">
        <v>52</v>
      </c>
      <c r="F17" s="24" t="s">
        <v>79</v>
      </c>
      <c r="G17" s="25" t="s">
        <v>80</v>
      </c>
      <c r="H17" s="26" t="s">
        <v>79</v>
      </c>
      <c r="I17" s="29">
        <f t="shared" si="2"/>
        <v>20</v>
      </c>
      <c r="J17" s="35">
        <v>0</v>
      </c>
      <c r="K17" s="35">
        <v>1</v>
      </c>
      <c r="L17" s="29">
        <v>12</v>
      </c>
      <c r="M17" s="29">
        <v>7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29">
        <f t="shared" si="3"/>
        <v>20</v>
      </c>
      <c r="T17" s="29">
        <v>0</v>
      </c>
      <c r="U17" s="29">
        <v>1</v>
      </c>
      <c r="V17" s="29">
        <v>12</v>
      </c>
      <c r="W17" s="29">
        <v>7</v>
      </c>
      <c r="X17" s="29">
        <v>0</v>
      </c>
      <c r="Y17" s="35">
        <v>0</v>
      </c>
      <c r="Z17" s="35">
        <v>0</v>
      </c>
      <c r="AA17" s="35">
        <v>0</v>
      </c>
      <c r="AB17" s="35">
        <v>0</v>
      </c>
      <c r="AC17" s="28" t="s">
        <v>126</v>
      </c>
    </row>
    <row r="18" spans="1:29" ht="22.5">
      <c r="A18" s="23" t="s">
        <v>64</v>
      </c>
      <c r="B18" s="24" t="s">
        <v>65</v>
      </c>
      <c r="C18" s="25" t="s">
        <v>66</v>
      </c>
      <c r="D18" s="24" t="s">
        <v>67</v>
      </c>
      <c r="E18" s="25" t="s">
        <v>53</v>
      </c>
      <c r="F18" s="24" t="s">
        <v>81</v>
      </c>
      <c r="G18" s="25" t="s">
        <v>82</v>
      </c>
      <c r="H18" s="26" t="s">
        <v>81</v>
      </c>
      <c r="I18" s="29">
        <f t="shared" si="2"/>
        <v>6</v>
      </c>
      <c r="J18" s="35">
        <v>0</v>
      </c>
      <c r="K18" s="35">
        <v>0</v>
      </c>
      <c r="L18" s="29">
        <v>6</v>
      </c>
      <c r="M18" s="35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29">
        <f t="shared" si="3"/>
        <v>6</v>
      </c>
      <c r="T18" s="29">
        <v>0</v>
      </c>
      <c r="U18" s="29">
        <v>0</v>
      </c>
      <c r="V18" s="29">
        <v>6</v>
      </c>
      <c r="W18" s="29">
        <v>0</v>
      </c>
      <c r="X18" s="29">
        <v>0</v>
      </c>
      <c r="Y18" s="35">
        <v>0</v>
      </c>
      <c r="Z18" s="35">
        <v>0</v>
      </c>
      <c r="AA18" s="35">
        <v>0</v>
      </c>
      <c r="AB18" s="35">
        <v>0</v>
      </c>
      <c r="AC18" s="28" t="s">
        <v>127</v>
      </c>
    </row>
    <row r="19" spans="1:29" ht="22.5">
      <c r="A19" s="23" t="s">
        <v>64</v>
      </c>
      <c r="B19" s="24" t="s">
        <v>65</v>
      </c>
      <c r="C19" s="25" t="s">
        <v>66</v>
      </c>
      <c r="D19" s="24" t="s">
        <v>67</v>
      </c>
      <c r="E19" s="25" t="s">
        <v>83</v>
      </c>
      <c r="F19" s="24" t="s">
        <v>84</v>
      </c>
      <c r="G19" s="25" t="s">
        <v>85</v>
      </c>
      <c r="H19" s="26" t="s">
        <v>84</v>
      </c>
      <c r="I19" s="29">
        <f t="shared" si="2"/>
        <v>17</v>
      </c>
      <c r="J19" s="35">
        <v>0</v>
      </c>
      <c r="K19" s="35">
        <v>0</v>
      </c>
      <c r="L19" s="29">
        <v>13</v>
      </c>
      <c r="M19" s="29">
        <v>4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29">
        <f t="shared" si="3"/>
        <v>17</v>
      </c>
      <c r="T19" s="29">
        <v>0</v>
      </c>
      <c r="U19" s="29">
        <v>0</v>
      </c>
      <c r="V19" s="29">
        <v>13</v>
      </c>
      <c r="W19" s="29">
        <v>4</v>
      </c>
      <c r="X19" s="29">
        <v>0</v>
      </c>
      <c r="Y19" s="35">
        <v>0</v>
      </c>
      <c r="Z19" s="35">
        <v>0</v>
      </c>
      <c r="AA19" s="35">
        <v>0</v>
      </c>
      <c r="AB19" s="35">
        <v>0</v>
      </c>
      <c r="AC19" s="28" t="s">
        <v>128</v>
      </c>
    </row>
    <row r="20" spans="1:29" ht="22.5">
      <c r="A20" s="23" t="s">
        <v>64</v>
      </c>
      <c r="B20" s="24" t="s">
        <v>65</v>
      </c>
      <c r="C20" s="25" t="s">
        <v>66</v>
      </c>
      <c r="D20" s="24" t="s">
        <v>67</v>
      </c>
      <c r="E20" s="25" t="s">
        <v>86</v>
      </c>
      <c r="F20" s="24" t="s">
        <v>87</v>
      </c>
      <c r="G20" s="25" t="s">
        <v>88</v>
      </c>
      <c r="H20" s="26" t="s">
        <v>87</v>
      </c>
      <c r="I20" s="29">
        <f t="shared" si="2"/>
        <v>21</v>
      </c>
      <c r="J20" s="35">
        <v>0</v>
      </c>
      <c r="K20" s="35">
        <v>0</v>
      </c>
      <c r="L20" s="29">
        <v>16</v>
      </c>
      <c r="M20" s="29">
        <v>5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29">
        <f t="shared" si="3"/>
        <v>21</v>
      </c>
      <c r="T20" s="29">
        <v>0</v>
      </c>
      <c r="U20" s="29">
        <v>0</v>
      </c>
      <c r="V20" s="29">
        <v>16</v>
      </c>
      <c r="W20" s="29">
        <v>5</v>
      </c>
      <c r="X20" s="29">
        <v>0</v>
      </c>
      <c r="Y20" s="35">
        <v>0</v>
      </c>
      <c r="Z20" s="35">
        <v>0</v>
      </c>
      <c r="AA20" s="35">
        <v>0</v>
      </c>
      <c r="AB20" s="35">
        <v>0</v>
      </c>
      <c r="AC20" s="28" t="s">
        <v>129</v>
      </c>
    </row>
    <row r="21" spans="1:29" ht="22.5">
      <c r="A21" s="23" t="s">
        <v>64</v>
      </c>
      <c r="B21" s="24" t="s">
        <v>65</v>
      </c>
      <c r="C21" s="25" t="s">
        <v>66</v>
      </c>
      <c r="D21" s="24" t="s">
        <v>67</v>
      </c>
      <c r="E21" s="25" t="s">
        <v>89</v>
      </c>
      <c r="F21" s="24" t="s">
        <v>90</v>
      </c>
      <c r="G21" s="25" t="s">
        <v>91</v>
      </c>
      <c r="H21" s="26" t="s">
        <v>90</v>
      </c>
      <c r="I21" s="29">
        <f t="shared" si="2"/>
        <v>29</v>
      </c>
      <c r="J21" s="35">
        <v>0</v>
      </c>
      <c r="K21" s="35">
        <v>2</v>
      </c>
      <c r="L21" s="29">
        <v>23</v>
      </c>
      <c r="M21" s="29">
        <v>4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29">
        <f t="shared" si="3"/>
        <v>29</v>
      </c>
      <c r="T21" s="29">
        <v>0</v>
      </c>
      <c r="U21" s="29">
        <v>2</v>
      </c>
      <c r="V21" s="29">
        <v>23</v>
      </c>
      <c r="W21" s="29">
        <v>4</v>
      </c>
      <c r="X21" s="29">
        <v>0</v>
      </c>
      <c r="Y21" s="35">
        <v>0</v>
      </c>
      <c r="Z21" s="35">
        <v>0</v>
      </c>
      <c r="AA21" s="35">
        <v>0</v>
      </c>
      <c r="AB21" s="35">
        <v>0</v>
      </c>
      <c r="AC21" s="28" t="s">
        <v>130</v>
      </c>
    </row>
    <row r="22" spans="1:29" ht="22.5">
      <c r="A22" s="23" t="s">
        <v>64</v>
      </c>
      <c r="B22" s="24" t="s">
        <v>65</v>
      </c>
      <c r="C22" s="25" t="s">
        <v>66</v>
      </c>
      <c r="D22" s="24" t="s">
        <v>67</v>
      </c>
      <c r="E22" s="25" t="s">
        <v>92</v>
      </c>
      <c r="F22" s="24" t="s">
        <v>93</v>
      </c>
      <c r="G22" s="25" t="s">
        <v>94</v>
      </c>
      <c r="H22" s="26" t="s">
        <v>93</v>
      </c>
      <c r="I22" s="29">
        <f t="shared" si="2"/>
        <v>27</v>
      </c>
      <c r="J22" s="35">
        <v>0</v>
      </c>
      <c r="K22" s="35">
        <v>0</v>
      </c>
      <c r="L22" s="29">
        <v>22</v>
      </c>
      <c r="M22" s="29">
        <v>5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29">
        <f t="shared" si="3"/>
        <v>27</v>
      </c>
      <c r="T22" s="29">
        <v>0</v>
      </c>
      <c r="U22" s="29">
        <v>0</v>
      </c>
      <c r="V22" s="29">
        <v>22</v>
      </c>
      <c r="W22" s="29">
        <v>5</v>
      </c>
      <c r="X22" s="29">
        <v>0</v>
      </c>
      <c r="Y22" s="35">
        <v>0</v>
      </c>
      <c r="Z22" s="35">
        <v>0</v>
      </c>
      <c r="AA22" s="35">
        <v>0</v>
      </c>
      <c r="AB22" s="35">
        <v>0</v>
      </c>
      <c r="AC22" s="28" t="s">
        <v>131</v>
      </c>
    </row>
    <row r="23" spans="1:29" ht="22.5">
      <c r="A23" s="23" t="s">
        <v>64</v>
      </c>
      <c r="B23" s="24" t="s">
        <v>65</v>
      </c>
      <c r="C23" s="25" t="s">
        <v>66</v>
      </c>
      <c r="D23" s="24" t="s">
        <v>67</v>
      </c>
      <c r="E23" s="25" t="s">
        <v>95</v>
      </c>
      <c r="F23" s="24" t="s">
        <v>96</v>
      </c>
      <c r="G23" s="25" t="s">
        <v>97</v>
      </c>
      <c r="H23" s="26" t="s">
        <v>96</v>
      </c>
      <c r="I23" s="29">
        <f t="shared" si="2"/>
        <v>39</v>
      </c>
      <c r="J23" s="35">
        <v>0</v>
      </c>
      <c r="K23" s="35">
        <v>0</v>
      </c>
      <c r="L23" s="29">
        <v>24</v>
      </c>
      <c r="M23" s="29">
        <v>15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29">
        <f t="shared" si="3"/>
        <v>39</v>
      </c>
      <c r="T23" s="29">
        <v>0</v>
      </c>
      <c r="U23" s="29">
        <v>0</v>
      </c>
      <c r="V23" s="29">
        <v>24</v>
      </c>
      <c r="W23" s="29">
        <v>15</v>
      </c>
      <c r="X23" s="29">
        <v>0</v>
      </c>
      <c r="Y23" s="35">
        <v>0</v>
      </c>
      <c r="Z23" s="35">
        <v>0</v>
      </c>
      <c r="AA23" s="35">
        <v>0</v>
      </c>
      <c r="AB23" s="35">
        <v>0</v>
      </c>
      <c r="AC23" s="28" t="s">
        <v>132</v>
      </c>
    </row>
    <row r="24" spans="1:29" ht="22.5">
      <c r="A24" s="23" t="s">
        <v>64</v>
      </c>
      <c r="B24" s="24" t="s">
        <v>65</v>
      </c>
      <c r="C24" s="25" t="s">
        <v>66</v>
      </c>
      <c r="D24" s="24" t="s">
        <v>67</v>
      </c>
      <c r="E24" s="25" t="s">
        <v>98</v>
      </c>
      <c r="F24" s="24" t="s">
        <v>99</v>
      </c>
      <c r="G24" s="25" t="s">
        <v>100</v>
      </c>
      <c r="H24" s="26" t="s">
        <v>99</v>
      </c>
      <c r="I24" s="29">
        <f t="shared" si="2"/>
        <v>24</v>
      </c>
      <c r="J24" s="35">
        <v>0</v>
      </c>
      <c r="K24" s="35">
        <v>1</v>
      </c>
      <c r="L24" s="29">
        <v>15</v>
      </c>
      <c r="M24" s="29">
        <v>8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29">
        <f t="shared" si="3"/>
        <v>24</v>
      </c>
      <c r="T24" s="29">
        <v>0</v>
      </c>
      <c r="U24" s="29">
        <v>1</v>
      </c>
      <c r="V24" s="29">
        <v>15</v>
      </c>
      <c r="W24" s="29">
        <v>8</v>
      </c>
      <c r="X24" s="29">
        <v>0</v>
      </c>
      <c r="Y24" s="35">
        <v>0</v>
      </c>
      <c r="Z24" s="35">
        <v>0</v>
      </c>
      <c r="AA24" s="35">
        <v>0</v>
      </c>
      <c r="AB24" s="35">
        <v>0</v>
      </c>
      <c r="AC24" s="28" t="s">
        <v>133</v>
      </c>
    </row>
    <row r="25" spans="1:29" ht="22.5">
      <c r="A25" s="23" t="s">
        <v>64</v>
      </c>
      <c r="B25" s="24" t="s">
        <v>65</v>
      </c>
      <c r="C25" s="25" t="s">
        <v>66</v>
      </c>
      <c r="D25" s="24" t="s">
        <v>67</v>
      </c>
      <c r="E25" s="25" t="s">
        <v>101</v>
      </c>
      <c r="F25" s="24" t="s">
        <v>102</v>
      </c>
      <c r="G25" s="25" t="s">
        <v>103</v>
      </c>
      <c r="H25" s="26" t="s">
        <v>102</v>
      </c>
      <c r="I25" s="29">
        <f t="shared" si="2"/>
        <v>26</v>
      </c>
      <c r="J25" s="35">
        <v>0</v>
      </c>
      <c r="K25" s="35">
        <v>1</v>
      </c>
      <c r="L25" s="29">
        <v>19</v>
      </c>
      <c r="M25" s="29">
        <v>6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29">
        <f t="shared" si="3"/>
        <v>26</v>
      </c>
      <c r="T25" s="29">
        <v>0</v>
      </c>
      <c r="U25" s="29">
        <v>1</v>
      </c>
      <c r="V25" s="29">
        <v>19</v>
      </c>
      <c r="W25" s="29">
        <v>6</v>
      </c>
      <c r="X25" s="29">
        <v>0</v>
      </c>
      <c r="Y25" s="35">
        <v>0</v>
      </c>
      <c r="Z25" s="35">
        <v>0</v>
      </c>
      <c r="AA25" s="35">
        <v>0</v>
      </c>
      <c r="AB25" s="35">
        <v>0</v>
      </c>
      <c r="AC25" s="28" t="s">
        <v>134</v>
      </c>
    </row>
    <row r="26" spans="1:29" ht="22.5">
      <c r="A26" s="23" t="s">
        <v>64</v>
      </c>
      <c r="B26" s="24" t="s">
        <v>65</v>
      </c>
      <c r="C26" s="25" t="s">
        <v>66</v>
      </c>
      <c r="D26" s="24" t="s">
        <v>67</v>
      </c>
      <c r="E26" s="25" t="s">
        <v>40</v>
      </c>
      <c r="F26" s="24" t="s">
        <v>104</v>
      </c>
      <c r="G26" s="25" t="s">
        <v>105</v>
      </c>
      <c r="H26" s="26" t="s">
        <v>104</v>
      </c>
      <c r="I26" s="29">
        <f t="shared" si="2"/>
        <v>8</v>
      </c>
      <c r="J26" s="35">
        <v>0</v>
      </c>
      <c r="K26" s="35">
        <v>0</v>
      </c>
      <c r="L26" s="29">
        <v>7</v>
      </c>
      <c r="M26" s="29">
        <v>1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29">
        <f t="shared" si="3"/>
        <v>8</v>
      </c>
      <c r="T26" s="29">
        <v>0</v>
      </c>
      <c r="U26" s="29">
        <v>0</v>
      </c>
      <c r="V26" s="29">
        <v>7</v>
      </c>
      <c r="W26" s="29">
        <v>1</v>
      </c>
      <c r="X26" s="29">
        <v>0</v>
      </c>
      <c r="Y26" s="35">
        <v>0</v>
      </c>
      <c r="Z26" s="35">
        <v>0</v>
      </c>
      <c r="AA26" s="35">
        <v>0</v>
      </c>
      <c r="AB26" s="35">
        <v>0</v>
      </c>
      <c r="AC26" s="28" t="s">
        <v>135</v>
      </c>
    </row>
    <row r="27" spans="1:29" ht="22.5">
      <c r="A27" s="23" t="s">
        <v>64</v>
      </c>
      <c r="B27" s="24" t="s">
        <v>65</v>
      </c>
      <c r="C27" s="25" t="s">
        <v>66</v>
      </c>
      <c r="D27" s="24" t="s">
        <v>67</v>
      </c>
      <c r="E27" s="25" t="s">
        <v>106</v>
      </c>
      <c r="F27" s="24" t="s">
        <v>107</v>
      </c>
      <c r="G27" s="25" t="s">
        <v>108</v>
      </c>
      <c r="H27" s="26" t="s">
        <v>107</v>
      </c>
      <c r="I27" s="29">
        <f t="shared" si="2"/>
        <v>8</v>
      </c>
      <c r="J27" s="35">
        <v>0</v>
      </c>
      <c r="K27" s="35">
        <v>1</v>
      </c>
      <c r="L27" s="29">
        <v>7</v>
      </c>
      <c r="M27" s="35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29">
        <f t="shared" si="3"/>
        <v>8</v>
      </c>
      <c r="T27" s="29">
        <v>0</v>
      </c>
      <c r="U27" s="29">
        <v>1</v>
      </c>
      <c r="V27" s="29">
        <v>7</v>
      </c>
      <c r="W27" s="29">
        <v>0</v>
      </c>
      <c r="X27" s="29">
        <v>0</v>
      </c>
      <c r="Y27" s="35">
        <v>0</v>
      </c>
      <c r="Z27" s="35">
        <v>0</v>
      </c>
      <c r="AA27" s="35">
        <v>0</v>
      </c>
      <c r="AB27" s="35">
        <v>0</v>
      </c>
      <c r="AC27" s="28" t="s">
        <v>136</v>
      </c>
    </row>
    <row r="28" spans="1:29" ht="22.5">
      <c r="A28" s="23" t="s">
        <v>64</v>
      </c>
      <c r="B28" s="24" t="s">
        <v>65</v>
      </c>
      <c r="C28" s="25" t="s">
        <v>66</v>
      </c>
      <c r="D28" s="24" t="s">
        <v>67</v>
      </c>
      <c r="E28" s="25" t="s">
        <v>109</v>
      </c>
      <c r="F28" s="24" t="s">
        <v>110</v>
      </c>
      <c r="G28" s="25" t="s">
        <v>111</v>
      </c>
      <c r="H28" s="26" t="s">
        <v>110</v>
      </c>
      <c r="I28" s="29">
        <f t="shared" si="2"/>
        <v>20</v>
      </c>
      <c r="J28" s="35">
        <v>0</v>
      </c>
      <c r="K28" s="35">
        <v>0</v>
      </c>
      <c r="L28" s="29">
        <v>14</v>
      </c>
      <c r="M28" s="29">
        <v>6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29">
        <f t="shared" si="3"/>
        <v>20</v>
      </c>
      <c r="T28" s="29">
        <v>0</v>
      </c>
      <c r="U28" s="29">
        <v>0</v>
      </c>
      <c r="V28" s="29">
        <v>14</v>
      </c>
      <c r="W28" s="29">
        <v>6</v>
      </c>
      <c r="X28" s="29">
        <v>0</v>
      </c>
      <c r="Y28" s="35">
        <v>0</v>
      </c>
      <c r="Z28" s="35">
        <v>0</v>
      </c>
      <c r="AA28" s="35">
        <v>0</v>
      </c>
      <c r="AB28" s="35">
        <v>0</v>
      </c>
      <c r="AC28" s="28" t="s">
        <v>137</v>
      </c>
    </row>
    <row r="29" spans="1:29" ht="22.5">
      <c r="A29" s="23" t="s">
        <v>64</v>
      </c>
      <c r="B29" s="24" t="s">
        <v>65</v>
      </c>
      <c r="C29" s="25" t="s">
        <v>66</v>
      </c>
      <c r="D29" s="24" t="s">
        <v>67</v>
      </c>
      <c r="E29" s="25" t="s">
        <v>112</v>
      </c>
      <c r="F29" s="24" t="s">
        <v>113</v>
      </c>
      <c r="G29" s="25" t="s">
        <v>114</v>
      </c>
      <c r="H29" s="26" t="s">
        <v>113</v>
      </c>
      <c r="I29" s="29">
        <f t="shared" si="2"/>
        <v>10</v>
      </c>
      <c r="J29" s="35">
        <v>0</v>
      </c>
      <c r="K29" s="35">
        <v>0</v>
      </c>
      <c r="L29" s="29">
        <v>6</v>
      </c>
      <c r="M29" s="29">
        <v>4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29">
        <f t="shared" si="3"/>
        <v>10</v>
      </c>
      <c r="T29" s="29">
        <v>0</v>
      </c>
      <c r="U29" s="29">
        <v>0</v>
      </c>
      <c r="V29" s="29">
        <v>6</v>
      </c>
      <c r="W29" s="29">
        <v>4</v>
      </c>
      <c r="X29" s="29">
        <v>0</v>
      </c>
      <c r="Y29" s="35">
        <v>0</v>
      </c>
      <c r="Z29" s="35">
        <v>0</v>
      </c>
      <c r="AA29" s="35">
        <v>0</v>
      </c>
      <c r="AB29" s="35">
        <v>0</v>
      </c>
      <c r="AC29" s="28" t="s">
        <v>138</v>
      </c>
    </row>
    <row r="30" spans="1:29" ht="22.5">
      <c r="A30" s="23" t="s">
        <v>64</v>
      </c>
      <c r="B30" s="24" t="s">
        <v>65</v>
      </c>
      <c r="C30" s="25" t="s">
        <v>66</v>
      </c>
      <c r="D30" s="24" t="s">
        <v>67</v>
      </c>
      <c r="E30" s="25" t="s">
        <v>115</v>
      </c>
      <c r="F30" s="24" t="s">
        <v>116</v>
      </c>
      <c r="G30" s="25" t="s">
        <v>117</v>
      </c>
      <c r="H30" s="26" t="s">
        <v>116</v>
      </c>
      <c r="I30" s="29">
        <f t="shared" si="2"/>
        <v>5</v>
      </c>
      <c r="J30" s="35">
        <v>0</v>
      </c>
      <c r="K30" s="35">
        <v>0</v>
      </c>
      <c r="L30" s="29">
        <v>3</v>
      </c>
      <c r="M30" s="29">
        <v>2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29">
        <f t="shared" si="3"/>
        <v>5</v>
      </c>
      <c r="T30" s="29">
        <v>0</v>
      </c>
      <c r="U30" s="29">
        <v>0</v>
      </c>
      <c r="V30" s="29">
        <v>3</v>
      </c>
      <c r="W30" s="29">
        <v>2</v>
      </c>
      <c r="X30" s="29">
        <v>0</v>
      </c>
      <c r="Y30" s="35">
        <v>0</v>
      </c>
      <c r="Z30" s="35">
        <v>0</v>
      </c>
      <c r="AA30" s="35">
        <v>0</v>
      </c>
      <c r="AB30" s="35">
        <v>0</v>
      </c>
      <c r="AC30" s="28" t="s">
        <v>139</v>
      </c>
    </row>
    <row r="31" spans="1:29" ht="22.5">
      <c r="A31" s="23" t="s">
        <v>64</v>
      </c>
      <c r="B31" s="24" t="s">
        <v>65</v>
      </c>
      <c r="C31" s="25" t="s">
        <v>66</v>
      </c>
      <c r="D31" s="24" t="s">
        <v>67</v>
      </c>
      <c r="E31" s="25" t="s">
        <v>118</v>
      </c>
      <c r="F31" s="24" t="s">
        <v>119</v>
      </c>
      <c r="G31" s="25" t="s">
        <v>120</v>
      </c>
      <c r="H31" s="26" t="s">
        <v>119</v>
      </c>
      <c r="I31" s="32">
        <f t="shared" si="2"/>
        <v>5</v>
      </c>
      <c r="J31" s="36">
        <v>0</v>
      </c>
      <c r="K31" s="36">
        <v>0</v>
      </c>
      <c r="L31" s="32">
        <v>3</v>
      </c>
      <c r="M31" s="32">
        <v>2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2">
        <f t="shared" si="3"/>
        <v>5</v>
      </c>
      <c r="T31" s="32">
        <v>0</v>
      </c>
      <c r="U31" s="32">
        <v>0</v>
      </c>
      <c r="V31" s="32">
        <v>3</v>
      </c>
      <c r="W31" s="32">
        <v>2</v>
      </c>
      <c r="X31" s="32">
        <v>0</v>
      </c>
      <c r="Y31" s="36">
        <v>0</v>
      </c>
      <c r="Z31" s="36">
        <v>0</v>
      </c>
      <c r="AA31" s="36">
        <v>0</v>
      </c>
      <c r="AB31" s="36">
        <v>0</v>
      </c>
      <c r="AC31" s="28" t="s">
        <v>140</v>
      </c>
    </row>
    <row r="32" spans="1:29" ht="22.5">
      <c r="A32" s="1"/>
      <c r="B32" s="7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AC32" s="6">
        <v>1</v>
      </c>
    </row>
    <row r="33" spans="1:29" ht="22.5">
      <c r="A33" s="1"/>
      <c r="B33" s="7" t="s">
        <v>63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AC33" s="6">
        <v>118</v>
      </c>
    </row>
    <row r="34" spans="1:29" ht="22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AC34" s="6">
        <v>17</v>
      </c>
    </row>
  </sheetData>
  <mergeCells count="28">
    <mergeCell ref="H4:H9"/>
    <mergeCell ref="I4:R4"/>
    <mergeCell ref="S4:AB4"/>
    <mergeCell ref="AC4:AC9"/>
    <mergeCell ref="I5:I9"/>
    <mergeCell ref="J5:R5"/>
    <mergeCell ref="S5:S9"/>
    <mergeCell ref="T5:AB5"/>
    <mergeCell ref="J6:L7"/>
    <mergeCell ref="M6:M9"/>
    <mergeCell ref="AA6:AA9"/>
    <mergeCell ref="AB6:AB9"/>
    <mergeCell ref="N6:N9"/>
    <mergeCell ref="O6:O9"/>
    <mergeCell ref="P6:P9"/>
    <mergeCell ref="Q6:Q9"/>
    <mergeCell ref="Y6:Y9"/>
    <mergeCell ref="Z6:Z9"/>
    <mergeCell ref="J8:J9"/>
    <mergeCell ref="K8:K9"/>
    <mergeCell ref="L8:L9"/>
    <mergeCell ref="T8:T9"/>
    <mergeCell ref="U8:U9"/>
    <mergeCell ref="R6:R9"/>
    <mergeCell ref="T6:V7"/>
    <mergeCell ref="V8:V9"/>
    <mergeCell ref="W6:W9"/>
    <mergeCell ref="X6:X9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2018-07-20T03:23:47Z</dcterms:modified>
</cp:coreProperties>
</file>