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\"/>
    </mc:Choice>
  </mc:AlternateContent>
  <xr:revisionPtr revIDLastSave="0" documentId="13_ncr:1_{FEFEA8E8-8D1B-47D2-8D3D-784FD391D1B3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T-1.2" sheetId="7" r:id="rId1"/>
  </sheets>
  <definedNames>
    <definedName name="_xlnm.Print_Area" localSheetId="0">'T-1.2'!$A$1:$Q$27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4" i="7" l="1"/>
  <c r="H53" i="7"/>
  <c r="H52" i="7"/>
  <c r="H51" i="7"/>
  <c r="J50" i="7"/>
  <c r="I50" i="7"/>
  <c r="G50" i="7"/>
  <c r="F50" i="7"/>
  <c r="E50" i="7"/>
  <c r="H49" i="7"/>
  <c r="H48" i="7"/>
  <c r="J47" i="7"/>
  <c r="I47" i="7"/>
  <c r="G47" i="7"/>
  <c r="F47" i="7"/>
  <c r="E47" i="7"/>
  <c r="H46" i="7"/>
  <c r="H45" i="7"/>
  <c r="J44" i="7"/>
  <c r="I44" i="7"/>
  <c r="G44" i="7"/>
  <c r="F44" i="7"/>
  <c r="E44" i="7"/>
  <c r="H43" i="7"/>
  <c r="H42" i="7"/>
  <c r="H41" i="7"/>
  <c r="J40" i="7"/>
  <c r="I40" i="7"/>
  <c r="G40" i="7"/>
  <c r="F40" i="7"/>
  <c r="E40" i="7"/>
  <c r="H39" i="7"/>
  <c r="H38" i="7"/>
  <c r="J37" i="7"/>
  <c r="I37" i="7"/>
  <c r="G37" i="7"/>
  <c r="F37" i="7"/>
  <c r="E37" i="7"/>
  <c r="H36" i="7"/>
  <c r="H35" i="7"/>
  <c r="J34" i="7"/>
  <c r="I34" i="7"/>
  <c r="G34" i="7"/>
  <c r="F34" i="7"/>
  <c r="E34" i="7"/>
  <c r="H26" i="7"/>
  <c r="H25" i="7"/>
  <c r="H24" i="7"/>
  <c r="J23" i="7"/>
  <c r="I23" i="7"/>
  <c r="G23" i="7"/>
  <c r="F23" i="7"/>
  <c r="E23" i="7"/>
  <c r="H22" i="7"/>
  <c r="H21" i="7"/>
  <c r="J20" i="7"/>
  <c r="I20" i="7"/>
  <c r="G20" i="7"/>
  <c r="F20" i="7"/>
  <c r="E20" i="7"/>
  <c r="H19" i="7"/>
  <c r="H18" i="7"/>
  <c r="H17" i="7"/>
  <c r="J16" i="7"/>
  <c r="I16" i="7"/>
  <c r="G16" i="7"/>
  <c r="F16" i="7"/>
  <c r="E16" i="7"/>
  <c r="H15" i="7"/>
  <c r="H14" i="7"/>
  <c r="J13" i="7"/>
  <c r="I13" i="7"/>
  <c r="G13" i="7"/>
  <c r="F13" i="7"/>
  <c r="E13" i="7"/>
  <c r="H12" i="7"/>
  <c r="H11" i="7"/>
  <c r="H10" i="7" s="1"/>
  <c r="J10" i="7"/>
  <c r="I10" i="7"/>
  <c r="G10" i="7"/>
  <c r="F10" i="7"/>
  <c r="E10" i="7"/>
  <c r="H9" i="7"/>
  <c r="H8" i="7"/>
  <c r="J7" i="7"/>
  <c r="I7" i="7"/>
  <c r="G7" i="7"/>
  <c r="F7" i="7"/>
  <c r="E7" i="7"/>
  <c r="H20" i="7" l="1"/>
  <c r="H40" i="7"/>
  <c r="H44" i="7"/>
  <c r="H7" i="7"/>
  <c r="H50" i="7"/>
  <c r="H37" i="7"/>
  <c r="H23" i="7"/>
  <c r="H34" i="7"/>
  <c r="H47" i="7"/>
  <c r="H16" i="7"/>
  <c r="H13" i="7"/>
</calcChain>
</file>

<file path=xl/sharedStrings.xml><?xml version="1.0" encoding="utf-8"?>
<sst xmlns="http://schemas.openxmlformats.org/spreadsheetml/2006/main" count="139" uniqueCount="81">
  <si>
    <t>ตาราง</t>
  </si>
  <si>
    <t>รวม</t>
  </si>
  <si>
    <t>ชาย</t>
  </si>
  <si>
    <t>หญิง</t>
  </si>
  <si>
    <t>ในเขตเทศบาล</t>
  </si>
  <si>
    <t>นอกเขตเทศบาล</t>
  </si>
  <si>
    <t>Total</t>
  </si>
  <si>
    <t>Male</t>
  </si>
  <si>
    <t>Female</t>
  </si>
  <si>
    <t>รวมยอด</t>
  </si>
  <si>
    <t>Table</t>
  </si>
  <si>
    <t xml:space="preserve">              อำเภอ และ              เขตการปกครอง</t>
  </si>
  <si>
    <t>District and Administration Zone</t>
  </si>
  <si>
    <t>อำเภอตากใบ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</si>
  <si>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</si>
  <si>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</si>
  <si>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</si>
  <si>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</si>
  <si>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</si>
  <si>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</si>
  <si>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</si>
  <si>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</si>
  <si>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</si>
  <si>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Si Sakhon  District</t>
  </si>
  <si>
    <t>Waeng  District</t>
  </si>
  <si>
    <t>Sukhirin  District</t>
  </si>
  <si>
    <t>2558 (2015)</t>
  </si>
  <si>
    <t>2559 (2016)</t>
  </si>
  <si>
    <t xml:space="preserve">              Municipal area</t>
  </si>
  <si>
    <t xml:space="preserve">              Non-municipal -area</t>
  </si>
  <si>
    <t>อำเภอเมือง</t>
  </si>
  <si>
    <t xml:space="preserve">  Mueang  Narathirat Disrtrict</t>
  </si>
  <si>
    <t>เทศบาลเมืองนราธิวาส</t>
  </si>
  <si>
    <t xml:space="preserve">      Narathiwat Town Municipality</t>
  </si>
  <si>
    <t xml:space="preserve">      Non-municipal area</t>
  </si>
  <si>
    <t xml:space="preserve">  Tak Bai District</t>
  </si>
  <si>
    <t>เทศบาลเมืองตากใบ</t>
  </si>
  <si>
    <t xml:space="preserve">     Tak Bai Town Municipality</t>
  </si>
  <si>
    <t xml:space="preserve">     Non-municipal -area</t>
  </si>
  <si>
    <t xml:space="preserve"> อำเภอบาเจาะ</t>
  </si>
  <si>
    <t xml:space="preserve">  Bacho District</t>
  </si>
  <si>
    <t>เทศบาลตำบลต้นไทร</t>
  </si>
  <si>
    <t xml:space="preserve">     Ton Sai Subdistrict Municipality</t>
  </si>
  <si>
    <t>เทศบาลตำบลบาเจาะ</t>
  </si>
  <si>
    <t xml:space="preserve">     Bacho Subdistrict Municipality</t>
  </si>
  <si>
    <t>Non-municipal -area</t>
  </si>
  <si>
    <t xml:space="preserve"> อำเภอยี่งอ</t>
  </si>
  <si>
    <t xml:space="preserve">  Yi-ngo District</t>
  </si>
  <si>
    <t>เทศบาลตำบลยี่งอ</t>
  </si>
  <si>
    <t xml:space="preserve">     Yi-ngo Subdistrict Municipality</t>
  </si>
  <si>
    <t xml:space="preserve">  Ra-ngae District</t>
  </si>
  <si>
    <t>เทศบาลตำบลตันหยงมัส</t>
  </si>
  <si>
    <t xml:space="preserve">     Tanyong Mat Subdistrict Municipality</t>
  </si>
  <si>
    <t>เทศบาลตำบลมะรือโบตก</t>
  </si>
  <si>
    <t xml:space="preserve">     MarueboTok Subdistrict Municipality</t>
  </si>
  <si>
    <t>Rueso District</t>
  </si>
  <si>
    <t>เทศบาลตำบลรือเสาะ</t>
  </si>
  <si>
    <t>Rueso Subdistrict Municipality</t>
  </si>
  <si>
    <t>เทศบาลตำบลศรีสาคร</t>
  </si>
  <si>
    <t>Si Sakhon Subdistrict Municipality</t>
  </si>
  <si>
    <t>เทศบาลตำบลบูเก๊ะตา</t>
  </si>
  <si>
    <t>Buketa  Subdistrict Municipality</t>
  </si>
  <si>
    <t>เทศบาลตำบลแว้ง</t>
  </si>
  <si>
    <t>Waeng  Subdistrict Municipality</t>
  </si>
  <si>
    <t>เทศบาลตำบลสุคิริน</t>
  </si>
  <si>
    <t>Sukhirin  Subdistrict Municipality</t>
  </si>
  <si>
    <t>Su-ngai Kolok  District</t>
  </si>
  <si>
    <t>เทศเมืองสุไหงโก-ลก</t>
  </si>
  <si>
    <t>Su-ngai Kolok Town Municipality</t>
  </si>
  <si>
    <t>Su-ngai Padi Kolok  District</t>
  </si>
  <si>
    <t>เทศบาลตำบลปะลุรู</t>
  </si>
  <si>
    <t>Paluru  Subdistrict Municipality</t>
  </si>
  <si>
    <t>Chane  District</t>
  </si>
  <si>
    <t>Choairong  District</t>
  </si>
  <si>
    <t xml:space="preserve">     ที่มา:  กรมการปกครอง กระทรวงมหาดไทย</t>
  </si>
  <si>
    <t xml:space="preserve"> Source:  Department of Provinical Administration, Ministry of Interior</t>
  </si>
  <si>
    <t>2560 (2017)</t>
  </si>
  <si>
    <t>ประชากรจากการทะเบียน จำแนกตามเพศ เขตการปกครอง เป็นรายอำเภอ พ.ศ. 2558 - 2560 (ต่อ)</t>
  </si>
  <si>
    <t>ประชากรจากการทะเบียน จำแนกตามเพศ เขตการปกครอง เป็นรายอำเภอ พ.ศ. 2558 - 2560</t>
  </si>
  <si>
    <t>Population from Registration Record by Sex, Administration Zone and District: 2015 - 2017</t>
  </si>
  <si>
    <t>Population from Registration Record by Sex, Administration Zone and District: 2015 - 2017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</si>
</sst>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8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4" xfId="0" applyFont="1" applyBorder="1"/>
    <xf numFmtId="0" fontId="7" fillId="0" borderId="1" xfId="0" applyFont="1" applyBorder="1"/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10" xfId="0" applyFont="1" applyBorder="1"/>
    <xf numFmtId="0" fontId="7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41" fontId="3" fillId="0" borderId="8" xfId="0" applyNumberFormat="1" applyFont="1" applyBorder="1"/>
    <xf numFmtId="41" fontId="7" fillId="0" borderId="3" xfId="0" applyNumberFormat="1" applyFont="1" applyBorder="1"/>
    <xf numFmtId="41" fontId="7" fillId="0" borderId="10" xfId="0" applyNumberFormat="1" applyFont="1" applyBorder="1"/>
    <xf numFmtId="41" fontId="3" fillId="0" borderId="3" xfId="0" applyNumberFormat="1" applyFont="1" applyBorder="1"/>
    <xf numFmtId="0" fontId="3" fillId="0" borderId="0" xfId="0" applyFont="1" applyAlignment="1">
      <alignment horizontal="left"/>
    </xf>
    <xf numFmtId="41" fontId="7" fillId="0" borderId="2" xfId="0" applyNumberFormat="1" applyFont="1" applyBorder="1"/>
    <xf numFmtId="41" fontId="7" fillId="0" borderId="0" xfId="0" applyNumberFormat="1" applyFont="1"/>
    <xf numFmtId="0" fontId="3" fillId="0" borderId="1" xfId="0" applyFont="1" applyBorder="1" applyAlignment="1">
      <alignment vertical="center"/>
    </xf>
    <xf numFmtId="0" fontId="7" fillId="0" borderId="11" xfId="0" applyFont="1" applyBorder="1"/>
    <xf numFmtId="0" fontId="3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2"/>
    </xf>
    <xf numFmtId="0" fontId="3" fillId="0" borderId="4" xfId="0" applyFont="1" applyBorder="1" applyAlignment="1">
      <alignment vertical="center"/>
    </xf>
    <xf numFmtId="41" fontId="3" fillId="0" borderId="15" xfId="0" applyNumberFormat="1" applyFont="1" applyBorder="1"/>
    <xf numFmtId="41" fontId="3" fillId="0" borderId="5" xfId="0" applyNumberFormat="1" applyFont="1" applyBorder="1"/>
    <xf numFmtId="0" fontId="3" fillId="0" borderId="4" xfId="0" applyFont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41" fontId="6" fillId="0" borderId="0" xfId="0" applyNumberFormat="1" applyFont="1"/>
    <xf numFmtId="0" fontId="6" fillId="0" borderId="0" xfId="0" applyFont="1" applyAlignment="1">
      <alignment horizontal="left" vertical="center" indent="1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7" fillId="0" borderId="2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123825</xdr:rowOff>
    </xdr:from>
    <xdr:to>
      <xdr:col>15</xdr:col>
      <xdr:colOff>475673</xdr:colOff>
      <xdr:row>16</xdr:row>
      <xdr:rowOff>178718</xdr:rowOff>
    </xdr:to>
    <xdr:grpSp>
      <xdr:nvGrpSpPr>
        <xdr:cNvPr id="20" name="Group 10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pSpPr/>
      </xdr:nvGrpSpPr>
      <xdr:grpSpPr>
        <a:xfrm>
          <a:off x="9848850" y="123825"/>
          <a:ext cx="389948" cy="4017293"/>
          <a:chOff x="9677400" y="9525"/>
          <a:chExt cx="389948" cy="4017293"/>
        </a:xfrm>
      </xdr:grpSpPr>
      <xdr:grpSp>
        <xdr:nvGrpSpPr>
          <xdr:cNvPr id="21" name="Group 8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GrpSpPr/>
        </xdr:nvGrpSpPr>
        <xdr:grpSpPr>
          <a:xfrm>
            <a:off x="9677400" y="9525"/>
            <a:ext cx="342900" cy="452439"/>
            <a:chOff x="9677400" y="9525"/>
            <a:chExt cx="342900" cy="452439"/>
          </a:xfrm>
        </xdr:grpSpPr>
        <xdr:sp macro="" textlink="">
          <xdr:nvSpPr>
            <xdr:cNvPr id="23" name="Flowchart: Delay 6">
              <a:extLst>
                <a:ext uri="{FF2B5EF4-FFF2-40B4-BE49-F238E27FC236}">
                  <a16:creationId xmlns:a16="http://schemas.microsoft.com/office/drawing/2014/main" id="{00000000-0008-0000-0100-000017000000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4" name="TextBox 23">
              <a:extLst>
                <a:ext uri="{FF2B5EF4-FFF2-40B4-BE49-F238E27FC236}">
                  <a16:creationId xmlns:a16="http://schemas.microsoft.com/office/drawing/2014/main" id="{00000000-0008-0000-0100-000018000000}"/>
                </a:ext>
              </a:extLst>
            </xdr:cNvPr>
            <xdr:cNvSpPr txBox="1"/>
          </xdr:nvSpPr>
          <xdr:spPr>
            <a:xfrm rot="5400000">
              <a:off x="9653587" y="119064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4</a:t>
              </a:r>
              <a:endParaRPr lang="th-TH" sz="1100"/>
            </a:p>
          </xdr:txBody>
        </xdr:sp>
      </xdr:grpSp>
      <xdr:sp macro="" textlink="">
        <xdr:nvSpPr>
          <xdr:cNvPr id="22" name="Text Box 6">
            <a:extLst>
              <a:ext uri="{FF2B5EF4-FFF2-40B4-BE49-F238E27FC236}">
                <a16:creationId xmlns:a16="http://schemas.microsoft.com/office/drawing/2014/main" id="{00000000-0008-0000-0100-00001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14</xdr:col>
      <xdr:colOff>1657350</xdr:colOff>
      <xdr:row>36</xdr:row>
      <xdr:rowOff>161925</xdr:rowOff>
    </xdr:from>
    <xdr:to>
      <xdr:col>15</xdr:col>
      <xdr:colOff>476250</xdr:colOff>
      <xdr:row>57</xdr:row>
      <xdr:rowOff>66679</xdr:rowOff>
    </xdr:to>
    <xdr:grpSp>
      <xdr:nvGrpSpPr>
        <xdr:cNvPr id="25" name="Group 8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GrpSpPr/>
      </xdr:nvGrpSpPr>
      <xdr:grpSpPr>
        <a:xfrm>
          <a:off x="9696450" y="8991600"/>
          <a:ext cx="542925" cy="4791079"/>
          <a:chOff x="9439275" y="1771650"/>
          <a:chExt cx="542925" cy="4867279"/>
        </a:xfrm>
      </xdr:grpSpPr>
      <xdr:grpSp>
        <xdr:nvGrpSpPr>
          <xdr:cNvPr id="26" name="Group 13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28" name="Flowchart: Delay 12">
              <a:extLst>
                <a:ext uri="{FF2B5EF4-FFF2-40B4-BE49-F238E27FC236}">
                  <a16:creationId xmlns:a16="http://schemas.microsoft.com/office/drawing/2014/main" id="{00000000-0008-0000-0100-00001C000000}"/>
                </a:ext>
              </a:extLst>
            </xdr:cNvPr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9" name="TextBox 28">
              <a:extLst>
                <a:ext uri="{FF2B5EF4-FFF2-40B4-BE49-F238E27FC236}">
                  <a16:creationId xmlns:a16="http://schemas.microsoft.com/office/drawing/2014/main" id="{00000000-0008-0000-0100-00001D000000}"/>
                </a:ext>
              </a:extLst>
            </xdr:cNvPr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27" name="Text Box 6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O58"/>
  <sheetViews>
    <sheetView showGridLines="0" tabSelected="1" topLeftCell="A43" workbookViewId="0">
      <selection activeCell="K57" sqref="K57"/>
    </sheetView>
  </sheetViews>
  <sheetFormatPr defaultColWidth="9.140625" defaultRowHeight="18.75" x14ac:dyDescent="0.3"/>
  <cols>
    <col min="1" max="1" width="1.5703125" style="4" customWidth="1"/>
    <col min="2" max="2" width="5.5703125" style="4" customWidth="1"/>
    <col min="3" max="3" width="4.5703125" style="4" customWidth="1"/>
    <col min="4" max="4" width="12.42578125" style="4" customWidth="1"/>
    <col min="5" max="12" width="10.28515625" style="4" customWidth="1"/>
    <col min="13" max="13" width="11.42578125" style="4" customWidth="1"/>
    <col min="14" max="14" width="2.7109375" style="4" customWidth="1"/>
    <col min="15" max="15" width="25.85546875" style="4" customWidth="1"/>
    <col min="16" max="16" width="8.5703125" style="4" customWidth="1"/>
    <col min="17" max="17" width="5.85546875" style="4" customWidth="1"/>
    <col min="18" max="16384" width="9.140625" style="4"/>
  </cols>
  <sheetData>
    <row r="1" spans="1:15" s="1" customFormat="1" x14ac:dyDescent="0.3">
      <c r="B1" s="1" t="s">
        <v>0</v>
      </c>
      <c r="C1" s="2">
        <v>1.2</v>
      </c>
      <c r="D1" s="1" t="s">
        <v>78</v>
      </c>
    </row>
    <row r="2" spans="1:15" s="3" customFormat="1" x14ac:dyDescent="0.3">
      <c r="B2" s="1" t="s">
        <v>10</v>
      </c>
      <c r="C2" s="2">
        <v>1.2</v>
      </c>
      <c r="D2" s="1" t="s">
        <v>79</v>
      </c>
    </row>
    <row r="3" spans="1:15" ht="6" customHeight="1" x14ac:dyDescent="0.3"/>
    <row r="4" spans="1:15" s="5" customFormat="1" ht="23.25" customHeight="1" x14ac:dyDescent="0.25">
      <c r="A4" s="47" t="s">
        <v>11</v>
      </c>
      <c r="B4" s="47"/>
      <c r="C4" s="47"/>
      <c r="D4" s="48"/>
      <c r="E4" s="24"/>
      <c r="F4" s="25" t="s">
        <v>26</v>
      </c>
      <c r="G4" s="26"/>
      <c r="H4" s="24"/>
      <c r="I4" s="25" t="s">
        <v>27</v>
      </c>
      <c r="J4" s="26"/>
      <c r="K4" s="24"/>
      <c r="L4" s="25" t="s">
        <v>76</v>
      </c>
      <c r="M4" s="26"/>
      <c r="N4" s="53" t="s">
        <v>12</v>
      </c>
      <c r="O4" s="54"/>
    </row>
    <row r="5" spans="1:15" s="5" customFormat="1" ht="18" customHeight="1" x14ac:dyDescent="0.3">
      <c r="A5" s="49"/>
      <c r="B5" s="49"/>
      <c r="C5" s="49"/>
      <c r="D5" s="50"/>
      <c r="E5" s="19" t="s">
        <v>1</v>
      </c>
      <c r="F5" s="14" t="s">
        <v>2</v>
      </c>
      <c r="G5" s="9" t="s">
        <v>3</v>
      </c>
      <c r="H5" s="15" t="s">
        <v>1</v>
      </c>
      <c r="I5" s="14" t="s">
        <v>2</v>
      </c>
      <c r="J5" s="15" t="s">
        <v>3</v>
      </c>
      <c r="K5" s="20" t="s">
        <v>1</v>
      </c>
      <c r="L5" s="14" t="s">
        <v>2</v>
      </c>
      <c r="M5" s="15" t="s">
        <v>3</v>
      </c>
      <c r="N5" s="55"/>
      <c r="O5" s="56"/>
    </row>
    <row r="6" spans="1:15" s="5" customFormat="1" ht="16.5" customHeight="1" x14ac:dyDescent="0.3">
      <c r="A6" s="51"/>
      <c r="B6" s="51"/>
      <c r="C6" s="51"/>
      <c r="D6" s="52"/>
      <c r="E6" s="16" t="s">
        <v>6</v>
      </c>
      <c r="F6" s="17" t="s">
        <v>7</v>
      </c>
      <c r="G6" s="13" t="s">
        <v>8</v>
      </c>
      <c r="H6" s="12" t="s">
        <v>6</v>
      </c>
      <c r="I6" s="17" t="s">
        <v>7</v>
      </c>
      <c r="J6" s="12" t="s">
        <v>8</v>
      </c>
      <c r="K6" s="17" t="s">
        <v>6</v>
      </c>
      <c r="L6" s="17" t="s">
        <v>7</v>
      </c>
      <c r="M6" s="12" t="s">
        <v>8</v>
      </c>
      <c r="N6" s="57"/>
      <c r="O6" s="58"/>
    </row>
    <row r="7" spans="1:15" s="6" customFormat="1" ht="28.5" customHeight="1" x14ac:dyDescent="0.3">
      <c r="A7" s="45" t="s">
        <v>9</v>
      </c>
      <c r="B7" s="45"/>
      <c r="C7" s="45"/>
      <c r="D7" s="59"/>
      <c r="E7" s="27">
        <f t="shared" ref="E7:G7" si="0">SUM(E8:E9)</f>
        <v>783082</v>
      </c>
      <c r="F7" s="27">
        <f t="shared" si="0"/>
        <v>387631</v>
      </c>
      <c r="G7" s="27">
        <f t="shared" si="0"/>
        <v>395451</v>
      </c>
      <c r="H7" s="27">
        <f>SUM(H8:H9)</f>
        <v>789681</v>
      </c>
      <c r="I7" s="27">
        <f t="shared" ref="I7:J7" si="1">SUM(I8:I9)</f>
        <v>390832</v>
      </c>
      <c r="J7" s="27">
        <f t="shared" si="1"/>
        <v>398849</v>
      </c>
      <c r="K7" s="27"/>
      <c r="L7" s="27"/>
      <c r="M7" s="27"/>
      <c r="N7" s="46" t="s">
        <v>6</v>
      </c>
      <c r="O7" s="45"/>
    </row>
    <row r="8" spans="1:15" s="5" customFormat="1" ht="20.25" customHeight="1" x14ac:dyDescent="0.3">
      <c r="A8" s="7"/>
      <c r="B8" s="7" t="s">
        <v>4</v>
      </c>
      <c r="C8" s="7"/>
      <c r="D8" s="7"/>
      <c r="E8" s="28">
        <v>170105</v>
      </c>
      <c r="F8" s="28">
        <v>83234</v>
      </c>
      <c r="G8" s="29">
        <v>86871</v>
      </c>
      <c r="H8" s="28">
        <f>SUM(I8:J8)</f>
        <v>170077</v>
      </c>
      <c r="I8" s="28">
        <v>83018</v>
      </c>
      <c r="J8" s="29">
        <v>87059</v>
      </c>
      <c r="K8" s="28"/>
      <c r="L8" s="28"/>
      <c r="M8" s="29"/>
      <c r="N8" s="21" t="s">
        <v>28</v>
      </c>
      <c r="O8" s="21"/>
    </row>
    <row r="9" spans="1:15" s="5" customFormat="1" ht="20.25" customHeight="1" x14ac:dyDescent="0.3">
      <c r="A9" s="7"/>
      <c r="B9" s="7" t="s">
        <v>5</v>
      </c>
      <c r="C9" s="7"/>
      <c r="D9" s="7"/>
      <c r="E9" s="28">
        <v>612977</v>
      </c>
      <c r="F9" s="28">
        <v>304397</v>
      </c>
      <c r="G9" s="29">
        <v>308580</v>
      </c>
      <c r="H9" s="28">
        <f>SUM(I9:J9)</f>
        <v>619604</v>
      </c>
      <c r="I9" s="28">
        <v>307814</v>
      </c>
      <c r="J9" s="29">
        <v>311790</v>
      </c>
      <c r="K9" s="28"/>
      <c r="L9" s="28"/>
      <c r="M9" s="29"/>
      <c r="N9" s="21" t="s">
        <v>29</v>
      </c>
      <c r="O9" s="21"/>
    </row>
    <row r="10" spans="1:15" s="5" customFormat="1" ht="20.25" customHeight="1" x14ac:dyDescent="0.3">
      <c r="A10" s="3" t="s">
        <v>30</v>
      </c>
      <c r="B10" s="7"/>
      <c r="C10" s="7"/>
      <c r="D10" s="7"/>
      <c r="E10" s="30">
        <f t="shared" ref="E10:G10" si="2">SUM(E11:E12)</f>
        <v>122491</v>
      </c>
      <c r="F10" s="30">
        <f t="shared" si="2"/>
        <v>60965</v>
      </c>
      <c r="G10" s="30">
        <f t="shared" si="2"/>
        <v>61526</v>
      </c>
      <c r="H10" s="30">
        <f>SUM(H11:H12)</f>
        <v>124049</v>
      </c>
      <c r="I10" s="30">
        <f t="shared" ref="I10:J10" si="3">SUM(I11:I12)</f>
        <v>61861</v>
      </c>
      <c r="J10" s="30">
        <f t="shared" si="3"/>
        <v>62188</v>
      </c>
      <c r="K10" s="30"/>
      <c r="L10" s="30"/>
      <c r="M10" s="30"/>
      <c r="N10" s="22" t="s">
        <v>31</v>
      </c>
      <c r="O10" s="22"/>
    </row>
    <row r="11" spans="1:15" s="5" customFormat="1" ht="20.25" customHeight="1" x14ac:dyDescent="0.3">
      <c r="A11" s="7"/>
      <c r="B11" s="8" t="s">
        <v>32</v>
      </c>
      <c r="C11" s="7"/>
      <c r="D11" s="7"/>
      <c r="E11" s="28">
        <v>41448</v>
      </c>
      <c r="F11" s="28">
        <v>20450</v>
      </c>
      <c r="G11" s="29">
        <v>20998</v>
      </c>
      <c r="H11" s="28">
        <f>SUM(I11:J11)</f>
        <v>41572</v>
      </c>
      <c r="I11" s="28">
        <v>20466</v>
      </c>
      <c r="J11" s="29">
        <v>21106</v>
      </c>
      <c r="K11" s="28"/>
      <c r="L11" s="28"/>
      <c r="M11" s="29"/>
      <c r="N11" s="60" t="s">
        <v>33</v>
      </c>
      <c r="O11" s="61"/>
    </row>
    <row r="12" spans="1:15" s="5" customFormat="1" ht="20.25" customHeight="1" x14ac:dyDescent="0.3">
      <c r="A12" s="8"/>
      <c r="B12" s="7" t="s">
        <v>5</v>
      </c>
      <c r="C12" s="7"/>
      <c r="D12" s="7"/>
      <c r="E12" s="28">
        <v>81043</v>
      </c>
      <c r="F12" s="28">
        <v>40515</v>
      </c>
      <c r="G12" s="29">
        <v>40528</v>
      </c>
      <c r="H12" s="28">
        <f>SUM(I12:J12)</f>
        <v>82477</v>
      </c>
      <c r="I12" s="28">
        <v>41395</v>
      </c>
      <c r="J12" s="29">
        <v>41082</v>
      </c>
      <c r="K12" s="28"/>
      <c r="L12" s="28"/>
      <c r="M12" s="29"/>
      <c r="N12" s="21" t="s">
        <v>34</v>
      </c>
      <c r="O12" s="21"/>
    </row>
    <row r="13" spans="1:15" s="5" customFormat="1" ht="20.25" customHeight="1" x14ac:dyDescent="0.3">
      <c r="A13" s="3" t="s">
        <v>13</v>
      </c>
      <c r="B13" s="7"/>
      <c r="C13" s="7"/>
      <c r="D13" s="7"/>
      <c r="E13" s="30">
        <f t="shared" ref="E13:J13" si="4">SUM(E14:E15)</f>
        <v>71254</v>
      </c>
      <c r="F13" s="30">
        <f t="shared" si="4"/>
        <v>34997</v>
      </c>
      <c r="G13" s="30">
        <f t="shared" si="4"/>
        <v>36257</v>
      </c>
      <c r="H13" s="30">
        <f t="shared" si="4"/>
        <v>71882</v>
      </c>
      <c r="I13" s="30">
        <f t="shared" si="4"/>
        <v>35305</v>
      </c>
      <c r="J13" s="30">
        <f t="shared" si="4"/>
        <v>36577</v>
      </c>
      <c r="K13" s="30"/>
      <c r="L13" s="30"/>
      <c r="M13" s="30"/>
      <c r="N13" s="22" t="s">
        <v>35</v>
      </c>
      <c r="O13" s="22"/>
    </row>
    <row r="14" spans="1:15" s="5" customFormat="1" ht="20.25" customHeight="1" x14ac:dyDescent="0.3">
      <c r="A14" s="7"/>
      <c r="B14" s="7" t="s">
        <v>36</v>
      </c>
      <c r="C14" s="7"/>
      <c r="D14" s="18"/>
      <c r="E14" s="28">
        <v>19107</v>
      </c>
      <c r="F14" s="28">
        <v>9254</v>
      </c>
      <c r="G14" s="29">
        <v>9853</v>
      </c>
      <c r="H14" s="28">
        <f>SUM(I14:J14)</f>
        <v>19307</v>
      </c>
      <c r="I14" s="28">
        <v>9345</v>
      </c>
      <c r="J14" s="29">
        <v>9962</v>
      </c>
      <c r="K14" s="28"/>
      <c r="L14" s="28"/>
      <c r="M14" s="29"/>
      <c r="N14" s="21" t="s">
        <v>37</v>
      </c>
      <c r="O14" s="21"/>
    </row>
    <row r="15" spans="1:15" s="5" customFormat="1" ht="20.25" customHeight="1" x14ac:dyDescent="0.3">
      <c r="A15" s="7"/>
      <c r="B15" s="7" t="s">
        <v>5</v>
      </c>
      <c r="C15" s="7"/>
      <c r="D15" s="7"/>
      <c r="E15" s="28">
        <v>52147</v>
      </c>
      <c r="F15" s="28">
        <v>25743</v>
      </c>
      <c r="G15" s="29">
        <v>26404</v>
      </c>
      <c r="H15" s="28">
        <f>SUM(I15:J15)</f>
        <v>52575</v>
      </c>
      <c r="I15" s="28">
        <v>25960</v>
      </c>
      <c r="J15" s="29">
        <v>26615</v>
      </c>
      <c r="K15" s="28"/>
      <c r="L15" s="28"/>
      <c r="M15" s="29"/>
      <c r="N15" s="60" t="s">
        <v>38</v>
      </c>
      <c r="O15" s="61"/>
    </row>
    <row r="16" spans="1:15" s="5" customFormat="1" ht="20.25" customHeight="1" x14ac:dyDescent="0.3">
      <c r="A16" s="31" t="s">
        <v>39</v>
      </c>
      <c r="B16" s="7"/>
      <c r="C16" s="15"/>
      <c r="D16" s="15"/>
      <c r="E16" s="30">
        <f t="shared" ref="E16:G16" si="5">SUM(E17:E19)</f>
        <v>53019</v>
      </c>
      <c r="F16" s="30">
        <f t="shared" si="5"/>
        <v>26158</v>
      </c>
      <c r="G16" s="30">
        <f t="shared" si="5"/>
        <v>26861</v>
      </c>
      <c r="H16" s="30">
        <f>SUM(H17:H19)</f>
        <v>53675</v>
      </c>
      <c r="I16" s="30">
        <f t="shared" ref="I16:J16" si="6">SUM(I17:I19)</f>
        <v>26445</v>
      </c>
      <c r="J16" s="30">
        <f t="shared" si="6"/>
        <v>27230</v>
      </c>
      <c r="K16" s="30"/>
      <c r="L16" s="30"/>
      <c r="M16" s="30"/>
      <c r="N16" s="22" t="s">
        <v>40</v>
      </c>
      <c r="O16" s="22"/>
    </row>
    <row r="17" spans="1:15" s="5" customFormat="1" ht="20.25" customHeight="1" x14ac:dyDescent="0.3">
      <c r="A17" s="7"/>
      <c r="B17" s="7" t="s">
        <v>41</v>
      </c>
      <c r="C17" s="7"/>
      <c r="D17" s="7"/>
      <c r="E17" s="28">
        <v>4776</v>
      </c>
      <c r="F17" s="28">
        <v>2287</v>
      </c>
      <c r="G17" s="29">
        <v>2489</v>
      </c>
      <c r="H17" s="28">
        <f>SUM(I17:J17)</f>
        <v>4836</v>
      </c>
      <c r="I17" s="28">
        <v>2310</v>
      </c>
      <c r="J17" s="29">
        <v>2526</v>
      </c>
      <c r="K17" s="28"/>
      <c r="L17" s="28"/>
      <c r="M17" s="29"/>
      <c r="N17" s="21" t="s">
        <v>42</v>
      </c>
      <c r="O17" s="21"/>
    </row>
    <row r="18" spans="1:15" s="5" customFormat="1" ht="20.25" customHeight="1" x14ac:dyDescent="0.3">
      <c r="A18" s="7"/>
      <c r="B18" s="7" t="s">
        <v>43</v>
      </c>
      <c r="C18" s="7"/>
      <c r="D18" s="7"/>
      <c r="E18" s="28">
        <v>9416</v>
      </c>
      <c r="F18" s="28">
        <v>4703</v>
      </c>
      <c r="G18" s="29">
        <v>4713</v>
      </c>
      <c r="H18" s="28">
        <f>SUM(I18:J18)</f>
        <v>9438</v>
      </c>
      <c r="I18" s="28">
        <v>4721</v>
      </c>
      <c r="J18" s="29">
        <v>4717</v>
      </c>
      <c r="K18" s="28"/>
      <c r="L18" s="28"/>
      <c r="M18" s="29"/>
      <c r="N18" s="21" t="s">
        <v>44</v>
      </c>
      <c r="O18" s="7"/>
    </row>
    <row r="19" spans="1:15" s="5" customFormat="1" ht="20.25" customHeight="1" x14ac:dyDescent="0.3">
      <c r="A19" s="7"/>
      <c r="B19" s="7" t="s">
        <v>5</v>
      </c>
      <c r="C19" s="7"/>
      <c r="D19" s="7"/>
      <c r="E19" s="28">
        <v>38827</v>
      </c>
      <c r="F19" s="28">
        <v>19168</v>
      </c>
      <c r="G19" s="29">
        <v>19659</v>
      </c>
      <c r="H19" s="28">
        <f>SUM(I19:J19)</f>
        <v>39401</v>
      </c>
      <c r="I19" s="28">
        <v>19414</v>
      </c>
      <c r="J19" s="29">
        <v>19987</v>
      </c>
      <c r="K19" s="28"/>
      <c r="L19" s="28"/>
      <c r="M19" s="29"/>
      <c r="N19" s="21" t="s">
        <v>38</v>
      </c>
      <c r="O19" s="21" t="s">
        <v>45</v>
      </c>
    </row>
    <row r="20" spans="1:15" s="5" customFormat="1" ht="20.25" customHeight="1" x14ac:dyDescent="0.3">
      <c r="A20" s="3" t="s">
        <v>46</v>
      </c>
      <c r="B20" s="7"/>
      <c r="C20" s="7"/>
      <c r="D20" s="7"/>
      <c r="E20" s="30">
        <f t="shared" ref="E20:J20" si="7">SUM(E21:E22)</f>
        <v>45289</v>
      </c>
      <c r="F20" s="30">
        <f t="shared" si="7"/>
        <v>22307</v>
      </c>
      <c r="G20" s="30">
        <f t="shared" si="7"/>
        <v>22982</v>
      </c>
      <c r="H20" s="30">
        <f t="shared" si="7"/>
        <v>45694</v>
      </c>
      <c r="I20" s="30">
        <f t="shared" si="7"/>
        <v>22503</v>
      </c>
      <c r="J20" s="30">
        <f t="shared" si="7"/>
        <v>23191</v>
      </c>
      <c r="K20" s="30"/>
      <c r="L20" s="30"/>
      <c r="M20" s="30"/>
      <c r="N20" s="22" t="s">
        <v>47</v>
      </c>
      <c r="O20" s="22"/>
    </row>
    <row r="21" spans="1:15" s="5" customFormat="1" ht="20.25" customHeight="1" x14ac:dyDescent="0.3">
      <c r="A21" s="7"/>
      <c r="B21" s="7" t="s">
        <v>48</v>
      </c>
      <c r="C21" s="7"/>
      <c r="D21" s="7"/>
      <c r="E21" s="28">
        <v>3150</v>
      </c>
      <c r="F21" s="28">
        <v>1572</v>
      </c>
      <c r="G21" s="29">
        <v>1578</v>
      </c>
      <c r="H21" s="28">
        <f>SUM(I21:J21)</f>
        <v>3128</v>
      </c>
      <c r="I21" s="28">
        <v>1554</v>
      </c>
      <c r="J21" s="29">
        <v>1574</v>
      </c>
      <c r="K21" s="28"/>
      <c r="L21" s="28"/>
      <c r="M21" s="29"/>
      <c r="N21" s="21" t="s">
        <v>49</v>
      </c>
      <c r="O21" s="7"/>
    </row>
    <row r="22" spans="1:15" s="5" customFormat="1" ht="20.25" customHeight="1" x14ac:dyDescent="0.3">
      <c r="A22" s="7"/>
      <c r="B22" s="7" t="s">
        <v>5</v>
      </c>
      <c r="C22" s="7"/>
      <c r="D22" s="18"/>
      <c r="E22" s="28">
        <v>42139</v>
      </c>
      <c r="F22" s="28">
        <v>20735</v>
      </c>
      <c r="G22" s="29">
        <v>21404</v>
      </c>
      <c r="H22" s="28">
        <f>SUM(I22:J22)</f>
        <v>42566</v>
      </c>
      <c r="I22" s="28">
        <v>20949</v>
      </c>
      <c r="J22" s="29">
        <v>21617</v>
      </c>
      <c r="K22" s="28"/>
      <c r="L22" s="28"/>
      <c r="M22" s="29"/>
      <c r="N22" s="21" t="s">
        <v>38</v>
      </c>
      <c r="O22" s="7"/>
    </row>
    <row r="23" spans="1:15" s="5" customFormat="1" ht="20.25" customHeight="1" x14ac:dyDescent="0.3">
      <c r="A23" s="31" t="s">
        <v>14</v>
      </c>
      <c r="B23" s="7"/>
      <c r="C23" s="15"/>
      <c r="D23" s="15"/>
      <c r="E23" s="30">
        <f t="shared" ref="E23:G23" si="8">SUM(E24:E26)</f>
        <v>91263</v>
      </c>
      <c r="F23" s="30">
        <f t="shared" si="8"/>
        <v>44845</v>
      </c>
      <c r="G23" s="30">
        <f t="shared" si="8"/>
        <v>46418</v>
      </c>
      <c r="H23" s="30">
        <f>SUM(H24:H26)</f>
        <v>91698</v>
      </c>
      <c r="I23" s="30">
        <f t="shared" ref="I23:J23" si="9">SUM(I24:I26)</f>
        <v>45093</v>
      </c>
      <c r="J23" s="30">
        <f t="shared" si="9"/>
        <v>46605</v>
      </c>
      <c r="K23" s="30"/>
      <c r="L23" s="30"/>
      <c r="M23" s="30"/>
      <c r="N23" s="22" t="s">
        <v>50</v>
      </c>
      <c r="O23" s="3"/>
    </row>
    <row r="24" spans="1:15" s="5" customFormat="1" ht="20.25" customHeight="1" x14ac:dyDescent="0.3">
      <c r="A24" s="15"/>
      <c r="B24" s="8" t="s">
        <v>51</v>
      </c>
      <c r="C24" s="15"/>
      <c r="D24" s="15"/>
      <c r="E24" s="28">
        <v>7604</v>
      </c>
      <c r="F24" s="28">
        <v>3768</v>
      </c>
      <c r="G24" s="29">
        <v>3836</v>
      </c>
      <c r="H24" s="28">
        <f>SUM(I24:J24)</f>
        <v>7454</v>
      </c>
      <c r="I24" s="28">
        <v>3663</v>
      </c>
      <c r="J24" s="29">
        <v>3791</v>
      </c>
      <c r="K24" s="28"/>
      <c r="L24" s="28"/>
      <c r="M24" s="29"/>
      <c r="N24" s="21" t="s">
        <v>52</v>
      </c>
      <c r="O24" s="21"/>
    </row>
    <row r="25" spans="1:15" s="5" customFormat="1" ht="18" customHeight="1" x14ac:dyDescent="0.3">
      <c r="A25" s="7"/>
      <c r="B25" s="8" t="s">
        <v>53</v>
      </c>
      <c r="C25" s="15"/>
      <c r="D25" s="15"/>
      <c r="E25" s="28">
        <v>8271</v>
      </c>
      <c r="F25" s="28">
        <v>4116</v>
      </c>
      <c r="G25" s="29">
        <v>4155</v>
      </c>
      <c r="H25" s="28">
        <f t="shared" ref="H25:H26" si="10">SUM(I25:J25)</f>
        <v>8307</v>
      </c>
      <c r="I25" s="28">
        <v>4144</v>
      </c>
      <c r="J25" s="29">
        <v>4163</v>
      </c>
      <c r="K25" s="28"/>
      <c r="L25" s="28"/>
      <c r="M25" s="29"/>
      <c r="N25" s="21" t="s">
        <v>54</v>
      </c>
      <c r="O25" s="21"/>
    </row>
    <row r="26" spans="1:15" s="5" customFormat="1" ht="17.25" x14ac:dyDescent="0.3">
      <c r="A26" s="7"/>
      <c r="B26" s="7" t="s">
        <v>5</v>
      </c>
      <c r="C26" s="7"/>
      <c r="D26" s="7"/>
      <c r="E26" s="32">
        <v>75388</v>
      </c>
      <c r="F26" s="28">
        <v>36961</v>
      </c>
      <c r="G26" s="29">
        <v>38427</v>
      </c>
      <c r="H26" s="28">
        <f t="shared" si="10"/>
        <v>75937</v>
      </c>
      <c r="I26" s="28">
        <v>37286</v>
      </c>
      <c r="J26" s="29">
        <v>38651</v>
      </c>
      <c r="K26" s="28"/>
      <c r="L26" s="28"/>
      <c r="M26" s="29"/>
      <c r="N26" s="21" t="s">
        <v>38</v>
      </c>
      <c r="O26" s="21"/>
    </row>
    <row r="27" spans="1:15" s="5" customFormat="1" ht="17.25" x14ac:dyDescent="0.3">
      <c r="A27" s="7"/>
      <c r="B27" s="7"/>
      <c r="C27" s="7"/>
      <c r="D27" s="7"/>
      <c r="E27" s="33"/>
      <c r="F27" s="33"/>
      <c r="G27" s="33"/>
      <c r="H27" s="33"/>
      <c r="I27" s="33"/>
      <c r="J27" s="33"/>
      <c r="K27" s="33"/>
      <c r="L27" s="33"/>
      <c r="M27" s="33"/>
      <c r="N27" s="21"/>
      <c r="O27" s="21"/>
    </row>
    <row r="28" spans="1:15" x14ac:dyDescent="0.3">
      <c r="A28" s="1"/>
      <c r="B28" s="1" t="s">
        <v>0</v>
      </c>
      <c r="C28" s="2">
        <v>1.2</v>
      </c>
      <c r="D28" s="1" t="s">
        <v>77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3">
      <c r="A29" s="3"/>
      <c r="B29" s="1" t="s">
        <v>10</v>
      </c>
      <c r="C29" s="2">
        <v>1.2</v>
      </c>
      <c r="D29" s="1" t="s">
        <v>80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</row>
    <row r="31" spans="1:15" x14ac:dyDescent="0.3">
      <c r="A31" s="47" t="s">
        <v>11</v>
      </c>
      <c r="B31" s="47"/>
      <c r="C31" s="47"/>
      <c r="D31" s="48"/>
      <c r="E31" s="24"/>
      <c r="F31" s="25" t="s">
        <v>26</v>
      </c>
      <c r="G31" s="26"/>
      <c r="H31" s="24"/>
      <c r="I31" s="25" t="s">
        <v>27</v>
      </c>
      <c r="J31" s="26"/>
      <c r="K31" s="24"/>
      <c r="L31" s="25" t="s">
        <v>76</v>
      </c>
      <c r="M31" s="26"/>
      <c r="N31" s="53" t="s">
        <v>12</v>
      </c>
      <c r="O31" s="54"/>
    </row>
    <row r="32" spans="1:15" x14ac:dyDescent="0.3">
      <c r="A32" s="49"/>
      <c r="B32" s="49"/>
      <c r="C32" s="49"/>
      <c r="D32" s="50"/>
      <c r="E32" s="19" t="s">
        <v>1</v>
      </c>
      <c r="F32" s="14" t="s">
        <v>2</v>
      </c>
      <c r="G32" s="9" t="s">
        <v>3</v>
      </c>
      <c r="H32" s="15" t="s">
        <v>1</v>
      </c>
      <c r="I32" s="14" t="s">
        <v>2</v>
      </c>
      <c r="J32" s="15" t="s">
        <v>3</v>
      </c>
      <c r="K32" s="20" t="s">
        <v>1</v>
      </c>
      <c r="L32" s="14" t="s">
        <v>2</v>
      </c>
      <c r="M32" s="15" t="s">
        <v>3</v>
      </c>
      <c r="N32" s="55"/>
      <c r="O32" s="56"/>
    </row>
    <row r="33" spans="1:15" x14ac:dyDescent="0.3">
      <c r="A33" s="51"/>
      <c r="B33" s="51"/>
      <c r="C33" s="51"/>
      <c r="D33" s="52"/>
      <c r="E33" s="16" t="s">
        <v>6</v>
      </c>
      <c r="F33" s="17" t="s">
        <v>7</v>
      </c>
      <c r="G33" s="13" t="s">
        <v>8</v>
      </c>
      <c r="H33" s="12" t="s">
        <v>6</v>
      </c>
      <c r="I33" s="17" t="s">
        <v>7</v>
      </c>
      <c r="J33" s="12" t="s">
        <v>8</v>
      </c>
      <c r="K33" s="17" t="s">
        <v>6</v>
      </c>
      <c r="L33" s="17" t="s">
        <v>7</v>
      </c>
      <c r="M33" s="12" t="s">
        <v>8</v>
      </c>
      <c r="N33" s="57"/>
      <c r="O33" s="58"/>
    </row>
    <row r="34" spans="1:15" x14ac:dyDescent="0.3">
      <c r="A34" s="34" t="s">
        <v>15</v>
      </c>
      <c r="B34" s="11"/>
      <c r="C34" s="11"/>
      <c r="D34" s="35"/>
      <c r="E34" s="27">
        <f t="shared" ref="E34:G34" si="11">SUM(E35:E36)</f>
        <v>70901</v>
      </c>
      <c r="F34" s="27">
        <f t="shared" si="11"/>
        <v>35163</v>
      </c>
      <c r="G34" s="27">
        <f t="shared" si="11"/>
        <v>35738</v>
      </c>
      <c r="H34" s="27">
        <f>SUM(H35:H36)</f>
        <v>71524</v>
      </c>
      <c r="I34" s="27">
        <f t="shared" ref="I34:J34" si="12">SUM(I35:I36)</f>
        <v>35493</v>
      </c>
      <c r="J34" s="27">
        <f t="shared" si="12"/>
        <v>36031</v>
      </c>
      <c r="K34" s="27">
        <v>72116</v>
      </c>
      <c r="L34" s="27">
        <v>35826</v>
      </c>
      <c r="M34" s="27">
        <v>36290</v>
      </c>
      <c r="N34" s="36" t="s">
        <v>55</v>
      </c>
      <c r="O34" s="7"/>
    </row>
    <row r="35" spans="1:15" x14ac:dyDescent="0.3">
      <c r="A35" s="21"/>
      <c r="B35" s="21" t="s">
        <v>56</v>
      </c>
      <c r="C35" s="7"/>
      <c r="D35" s="18"/>
      <c r="E35" s="28">
        <v>7672</v>
      </c>
      <c r="F35" s="28">
        <v>3791</v>
      </c>
      <c r="G35" s="28">
        <v>3881</v>
      </c>
      <c r="H35" s="28">
        <f>SUM(I35:J35)</f>
        <v>7594</v>
      </c>
      <c r="I35" s="28">
        <v>3750</v>
      </c>
      <c r="J35" s="28">
        <v>3844</v>
      </c>
      <c r="K35" s="28">
        <v>7587</v>
      </c>
      <c r="L35" s="28">
        <v>3753</v>
      </c>
      <c r="M35" s="28">
        <v>3834</v>
      </c>
      <c r="N35" s="37" t="s">
        <v>57</v>
      </c>
      <c r="O35" s="7"/>
    </row>
    <row r="36" spans="1:15" x14ac:dyDescent="0.3">
      <c r="A36" s="21"/>
      <c r="B36" s="21" t="s">
        <v>5</v>
      </c>
      <c r="C36" s="7"/>
      <c r="D36" s="18"/>
      <c r="E36" s="28">
        <v>63229</v>
      </c>
      <c r="F36" s="28">
        <v>31372</v>
      </c>
      <c r="G36" s="28">
        <v>31857</v>
      </c>
      <c r="H36" s="28">
        <f>SUM(I36:J36)</f>
        <v>63930</v>
      </c>
      <c r="I36" s="28">
        <v>31743</v>
      </c>
      <c r="J36" s="28">
        <v>32187</v>
      </c>
      <c r="K36" s="28">
        <v>64529</v>
      </c>
      <c r="L36" s="28">
        <v>32073</v>
      </c>
      <c r="M36" s="28">
        <v>32456</v>
      </c>
      <c r="N36" s="37" t="s">
        <v>45</v>
      </c>
      <c r="O36" s="7"/>
    </row>
    <row r="37" spans="1:15" x14ac:dyDescent="0.3">
      <c r="A37" s="22" t="s">
        <v>16</v>
      </c>
      <c r="B37" s="22"/>
      <c r="C37" s="7"/>
      <c r="D37" s="18"/>
      <c r="E37" s="30">
        <f t="shared" ref="E37:J37" si="13">SUM(E38:E39)</f>
        <v>38818</v>
      </c>
      <c r="F37" s="30">
        <f t="shared" si="13"/>
        <v>19708</v>
      </c>
      <c r="G37" s="30">
        <f t="shared" si="13"/>
        <v>19110</v>
      </c>
      <c r="H37" s="30">
        <f t="shared" si="13"/>
        <v>39277</v>
      </c>
      <c r="I37" s="30">
        <f t="shared" si="13"/>
        <v>19933</v>
      </c>
      <c r="J37" s="30">
        <f t="shared" si="13"/>
        <v>19344</v>
      </c>
      <c r="K37" s="30">
        <v>39827</v>
      </c>
      <c r="L37" s="30">
        <v>20178</v>
      </c>
      <c r="M37" s="30">
        <v>19649</v>
      </c>
      <c r="N37" s="36" t="s">
        <v>23</v>
      </c>
      <c r="O37" s="7"/>
    </row>
    <row r="38" spans="1:15" x14ac:dyDescent="0.3">
      <c r="A38" s="21"/>
      <c r="B38" s="21" t="s">
        <v>58</v>
      </c>
      <c r="C38" s="7"/>
      <c r="D38" s="18"/>
      <c r="E38" s="28">
        <v>4895</v>
      </c>
      <c r="F38" s="28">
        <v>2468</v>
      </c>
      <c r="G38" s="28">
        <v>2427</v>
      </c>
      <c r="H38" s="28">
        <f>SUM(I38:J38)</f>
        <v>4915</v>
      </c>
      <c r="I38" s="28">
        <v>2485</v>
      </c>
      <c r="J38" s="28">
        <v>2430</v>
      </c>
      <c r="K38" s="28">
        <v>5014</v>
      </c>
      <c r="L38" s="28">
        <v>2542</v>
      </c>
      <c r="M38" s="28">
        <v>2472</v>
      </c>
      <c r="N38" s="37" t="s">
        <v>59</v>
      </c>
      <c r="O38" s="7"/>
    </row>
    <row r="39" spans="1:15" x14ac:dyDescent="0.3">
      <c r="A39" s="21"/>
      <c r="B39" s="21" t="s">
        <v>5</v>
      </c>
      <c r="C39" s="7"/>
      <c r="D39" s="18"/>
      <c r="E39" s="28">
        <v>33923</v>
      </c>
      <c r="F39" s="28">
        <v>17240</v>
      </c>
      <c r="G39" s="28">
        <v>16683</v>
      </c>
      <c r="H39" s="28">
        <f>SUM(I39:J39)</f>
        <v>34362</v>
      </c>
      <c r="I39" s="28">
        <v>17448</v>
      </c>
      <c r="J39" s="28">
        <v>16914</v>
      </c>
      <c r="K39" s="28">
        <v>34813</v>
      </c>
      <c r="L39" s="28">
        <v>17636</v>
      </c>
      <c r="M39" s="28">
        <v>17177</v>
      </c>
      <c r="N39" s="37" t="s">
        <v>45</v>
      </c>
      <c r="O39" s="7"/>
    </row>
    <row r="40" spans="1:15" x14ac:dyDescent="0.3">
      <c r="A40" s="22" t="s">
        <v>17</v>
      </c>
      <c r="B40" s="22"/>
      <c r="C40" s="7"/>
      <c r="D40" s="18"/>
      <c r="E40" s="30">
        <f t="shared" ref="E40:J40" si="14">SUM(E41:E43)</f>
        <v>53005</v>
      </c>
      <c r="F40" s="30">
        <f t="shared" si="14"/>
        <v>26183</v>
      </c>
      <c r="G40" s="30">
        <f t="shared" si="14"/>
        <v>26822</v>
      </c>
      <c r="H40" s="30">
        <f t="shared" si="14"/>
        <v>53425</v>
      </c>
      <c r="I40" s="30">
        <f t="shared" si="14"/>
        <v>26341</v>
      </c>
      <c r="J40" s="30">
        <f t="shared" si="14"/>
        <v>27084</v>
      </c>
      <c r="K40" s="30">
        <v>53843</v>
      </c>
      <c r="L40" s="30">
        <v>26529</v>
      </c>
      <c r="M40" s="30">
        <v>27314</v>
      </c>
      <c r="N40" s="36" t="s">
        <v>24</v>
      </c>
      <c r="O40" s="7"/>
    </row>
    <row r="41" spans="1:15" x14ac:dyDescent="0.3">
      <c r="A41" s="21"/>
      <c r="B41" s="21" t="s">
        <v>60</v>
      </c>
      <c r="C41" s="7"/>
      <c r="D41" s="18"/>
      <c r="E41" s="28">
        <v>4764</v>
      </c>
      <c r="F41" s="28">
        <v>2342</v>
      </c>
      <c r="G41" s="28">
        <v>2422</v>
      </c>
      <c r="H41" s="28">
        <f>SUM(I41:J41)</f>
        <v>4835</v>
      </c>
      <c r="I41" s="28">
        <v>2379</v>
      </c>
      <c r="J41" s="28">
        <v>2456</v>
      </c>
      <c r="K41" s="28">
        <v>4834</v>
      </c>
      <c r="L41" s="28">
        <v>2400</v>
      </c>
      <c r="M41" s="28">
        <v>2494</v>
      </c>
      <c r="N41" s="37" t="s">
        <v>61</v>
      </c>
      <c r="O41" s="7"/>
    </row>
    <row r="42" spans="1:15" x14ac:dyDescent="0.3">
      <c r="A42" s="21"/>
      <c r="B42" s="21" t="s">
        <v>62</v>
      </c>
      <c r="C42" s="15"/>
      <c r="D42" s="9"/>
      <c r="E42" s="28">
        <v>5313</v>
      </c>
      <c r="F42" s="28">
        <v>2585</v>
      </c>
      <c r="G42" s="28">
        <v>2728</v>
      </c>
      <c r="H42" s="28">
        <f t="shared" ref="H42:H43" si="15">SUM(I42:J42)</f>
        <v>5346</v>
      </c>
      <c r="I42" s="28">
        <v>2602</v>
      </c>
      <c r="J42" s="28">
        <v>2744</v>
      </c>
      <c r="K42" s="28">
        <v>5348</v>
      </c>
      <c r="L42" s="28">
        <v>2603</v>
      </c>
      <c r="M42" s="28">
        <v>2745</v>
      </c>
      <c r="N42" s="37" t="s">
        <v>63</v>
      </c>
      <c r="O42" s="7"/>
    </row>
    <row r="43" spans="1:15" x14ac:dyDescent="0.3">
      <c r="A43" s="21"/>
      <c r="B43" s="21" t="s">
        <v>5</v>
      </c>
      <c r="C43" s="7"/>
      <c r="D43" s="18"/>
      <c r="E43" s="28">
        <v>42928</v>
      </c>
      <c r="F43" s="28">
        <v>21256</v>
      </c>
      <c r="G43" s="28">
        <v>21672</v>
      </c>
      <c r="H43" s="28">
        <f t="shared" si="15"/>
        <v>43244</v>
      </c>
      <c r="I43" s="28">
        <v>21360</v>
      </c>
      <c r="J43" s="28">
        <v>21884</v>
      </c>
      <c r="K43" s="28">
        <v>43601</v>
      </c>
      <c r="L43" s="28">
        <v>21526</v>
      </c>
      <c r="M43" s="28">
        <v>22075</v>
      </c>
      <c r="N43" s="37" t="s">
        <v>45</v>
      </c>
      <c r="O43" s="7"/>
    </row>
    <row r="44" spans="1:15" x14ac:dyDescent="0.3">
      <c r="A44" s="22" t="s">
        <v>18</v>
      </c>
      <c r="B44" s="22"/>
      <c r="C44" s="7"/>
      <c r="D44" s="18"/>
      <c r="E44" s="30">
        <f t="shared" ref="E44:J44" si="16">SUM(E45:E46)</f>
        <v>25993</v>
      </c>
      <c r="F44" s="30">
        <f t="shared" si="16"/>
        <v>13378</v>
      </c>
      <c r="G44" s="30">
        <f t="shared" si="16"/>
        <v>12615</v>
      </c>
      <c r="H44" s="30">
        <f t="shared" si="16"/>
        <v>26020</v>
      </c>
      <c r="I44" s="30">
        <f t="shared" si="16"/>
        <v>13303</v>
      </c>
      <c r="J44" s="30">
        <f t="shared" si="16"/>
        <v>12717</v>
      </c>
      <c r="K44" s="30">
        <v>26258</v>
      </c>
      <c r="L44" s="30">
        <v>13412</v>
      </c>
      <c r="M44" s="30">
        <v>12846</v>
      </c>
      <c r="N44" s="36" t="s">
        <v>25</v>
      </c>
      <c r="O44" s="7"/>
    </row>
    <row r="45" spans="1:15" x14ac:dyDescent="0.3">
      <c r="A45" s="21"/>
      <c r="B45" s="21" t="s">
        <v>64</v>
      </c>
      <c r="C45" s="7"/>
      <c r="D45" s="18"/>
      <c r="E45" s="28">
        <v>3756</v>
      </c>
      <c r="F45" s="28">
        <v>2045</v>
      </c>
      <c r="G45" s="28">
        <v>1711</v>
      </c>
      <c r="H45" s="28">
        <f>SUM(I45:J45)</f>
        <v>3529</v>
      </c>
      <c r="I45" s="28">
        <v>1847</v>
      </c>
      <c r="J45" s="28">
        <v>1682</v>
      </c>
      <c r="K45" s="28">
        <v>3527</v>
      </c>
      <c r="L45" s="28">
        <v>1836</v>
      </c>
      <c r="M45" s="28">
        <v>1691</v>
      </c>
      <c r="N45" s="37" t="s">
        <v>65</v>
      </c>
      <c r="O45" s="7"/>
    </row>
    <row r="46" spans="1:15" x14ac:dyDescent="0.3">
      <c r="A46" s="21"/>
      <c r="B46" s="21" t="s">
        <v>5</v>
      </c>
      <c r="C46" s="7"/>
      <c r="D46" s="18"/>
      <c r="E46" s="28">
        <v>22237</v>
      </c>
      <c r="F46" s="28">
        <v>11333</v>
      </c>
      <c r="G46" s="28">
        <v>10904</v>
      </c>
      <c r="H46" s="28">
        <f>SUM(I46:J46)</f>
        <v>22491</v>
      </c>
      <c r="I46" s="28">
        <v>11456</v>
      </c>
      <c r="J46" s="28">
        <v>11035</v>
      </c>
      <c r="K46" s="28">
        <v>22731</v>
      </c>
      <c r="L46" s="28">
        <v>11576</v>
      </c>
      <c r="M46" s="28">
        <v>11155</v>
      </c>
      <c r="N46" s="37" t="s">
        <v>45</v>
      </c>
      <c r="O46" s="7"/>
    </row>
    <row r="47" spans="1:15" x14ac:dyDescent="0.3">
      <c r="A47" s="22" t="s">
        <v>19</v>
      </c>
      <c r="B47" s="22"/>
      <c r="C47" s="7"/>
      <c r="D47" s="18"/>
      <c r="E47" s="30">
        <f t="shared" ref="E47:J47" si="17">SUM(E48:E49)</f>
        <v>77863</v>
      </c>
      <c r="F47" s="30">
        <f t="shared" si="17"/>
        <v>37254</v>
      </c>
      <c r="G47" s="30">
        <f t="shared" si="17"/>
        <v>40609</v>
      </c>
      <c r="H47" s="30">
        <f t="shared" si="17"/>
        <v>78201</v>
      </c>
      <c r="I47" s="30">
        <f t="shared" si="17"/>
        <v>37372</v>
      </c>
      <c r="J47" s="30">
        <f t="shared" si="17"/>
        <v>40829</v>
      </c>
      <c r="K47" s="30">
        <v>78576</v>
      </c>
      <c r="L47" s="30">
        <v>37557</v>
      </c>
      <c r="M47" s="30">
        <v>41019</v>
      </c>
      <c r="N47" s="36" t="s">
        <v>66</v>
      </c>
      <c r="O47" s="7"/>
    </row>
    <row r="48" spans="1:15" x14ac:dyDescent="0.3">
      <c r="A48" s="21"/>
      <c r="B48" s="21" t="s">
        <v>67</v>
      </c>
      <c r="C48" s="7"/>
      <c r="D48" s="18"/>
      <c r="E48" s="28">
        <v>41631</v>
      </c>
      <c r="F48" s="28">
        <v>19724</v>
      </c>
      <c r="G48" s="28">
        <v>21907</v>
      </c>
      <c r="H48" s="28">
        <f>SUM(I48:J48)</f>
        <v>41551</v>
      </c>
      <c r="I48" s="28">
        <v>19658</v>
      </c>
      <c r="J48" s="28">
        <v>21893</v>
      </c>
      <c r="K48" s="28">
        <v>41457</v>
      </c>
      <c r="L48" s="28">
        <v>19615</v>
      </c>
      <c r="M48" s="28">
        <v>21842</v>
      </c>
      <c r="N48" s="37" t="s">
        <v>68</v>
      </c>
      <c r="O48" s="7"/>
    </row>
    <row r="49" spans="1:15" x14ac:dyDescent="0.3">
      <c r="A49" s="21"/>
      <c r="B49" s="21" t="s">
        <v>5</v>
      </c>
      <c r="C49" s="15"/>
      <c r="D49" s="9"/>
      <c r="E49" s="28">
        <v>36232</v>
      </c>
      <c r="F49" s="28">
        <v>17530</v>
      </c>
      <c r="G49" s="28">
        <v>18702</v>
      </c>
      <c r="H49" s="28">
        <f>SUM(I49:J49)</f>
        <v>36650</v>
      </c>
      <c r="I49" s="28">
        <v>17714</v>
      </c>
      <c r="J49" s="28">
        <v>18936</v>
      </c>
      <c r="K49" s="28">
        <v>37119</v>
      </c>
      <c r="L49" s="28">
        <v>17942</v>
      </c>
      <c r="M49" s="28">
        <v>19177</v>
      </c>
      <c r="N49" s="37" t="s">
        <v>45</v>
      </c>
      <c r="O49" s="7"/>
    </row>
    <row r="50" spans="1:15" x14ac:dyDescent="0.3">
      <c r="A50" s="22" t="s">
        <v>20</v>
      </c>
      <c r="B50" s="22"/>
      <c r="C50" s="15"/>
      <c r="D50" s="9"/>
      <c r="E50" s="30">
        <f t="shared" ref="E50:J50" si="18">SUM(E51:E52)</f>
        <v>55813</v>
      </c>
      <c r="F50" s="30">
        <f t="shared" si="18"/>
        <v>27514</v>
      </c>
      <c r="G50" s="30">
        <f t="shared" si="18"/>
        <v>28299</v>
      </c>
      <c r="H50" s="30">
        <f t="shared" si="18"/>
        <v>56221</v>
      </c>
      <c r="I50" s="30">
        <f t="shared" si="18"/>
        <v>27711</v>
      </c>
      <c r="J50" s="30">
        <f t="shared" si="18"/>
        <v>28510</v>
      </c>
      <c r="K50" s="30">
        <v>56692</v>
      </c>
      <c r="L50" s="30">
        <v>27913</v>
      </c>
      <c r="M50" s="30">
        <v>28779</v>
      </c>
      <c r="N50" s="36" t="s">
        <v>69</v>
      </c>
      <c r="O50" s="3"/>
    </row>
    <row r="51" spans="1:15" x14ac:dyDescent="0.3">
      <c r="A51" s="21"/>
      <c r="B51" s="21" t="s">
        <v>70</v>
      </c>
      <c r="C51" s="15"/>
      <c r="D51" s="9"/>
      <c r="E51" s="28">
        <v>8302</v>
      </c>
      <c r="F51" s="28">
        <v>4129</v>
      </c>
      <c r="G51" s="28">
        <v>4173</v>
      </c>
      <c r="H51" s="28">
        <f>SUM(I51:J51)</f>
        <v>8265</v>
      </c>
      <c r="I51" s="28">
        <v>4094</v>
      </c>
      <c r="J51" s="28">
        <v>4171</v>
      </c>
      <c r="K51" s="28">
        <v>8277</v>
      </c>
      <c r="L51" s="28">
        <v>4113</v>
      </c>
      <c r="M51" s="28">
        <v>4164</v>
      </c>
      <c r="N51" s="37" t="s">
        <v>71</v>
      </c>
      <c r="O51" s="7"/>
    </row>
    <row r="52" spans="1:15" x14ac:dyDescent="0.3">
      <c r="A52" s="21"/>
      <c r="B52" s="21" t="s">
        <v>5</v>
      </c>
      <c r="C52" s="15"/>
      <c r="D52" s="9"/>
      <c r="E52" s="28">
        <v>47511</v>
      </c>
      <c r="F52" s="28">
        <v>23385</v>
      </c>
      <c r="G52" s="28">
        <v>24126</v>
      </c>
      <c r="H52" s="28">
        <f>SUM(I52:J52)</f>
        <v>47956</v>
      </c>
      <c r="I52" s="28">
        <v>23617</v>
      </c>
      <c r="J52" s="28">
        <v>24339</v>
      </c>
      <c r="K52" s="28">
        <v>48415</v>
      </c>
      <c r="L52" s="28">
        <v>23800</v>
      </c>
      <c r="M52" s="28">
        <v>24615</v>
      </c>
      <c r="N52" s="37" t="s">
        <v>45</v>
      </c>
      <c r="O52" s="7"/>
    </row>
    <row r="53" spans="1:15" x14ac:dyDescent="0.3">
      <c r="A53" s="22" t="s">
        <v>21</v>
      </c>
      <c r="B53" s="22"/>
      <c r="C53" s="15"/>
      <c r="D53" s="9"/>
      <c r="E53" s="30">
        <v>37652</v>
      </c>
      <c r="F53" s="30">
        <v>19165</v>
      </c>
      <c r="G53" s="30">
        <v>18487</v>
      </c>
      <c r="H53" s="30">
        <f>SUM(I53:J53)</f>
        <v>37911</v>
      </c>
      <c r="I53" s="30">
        <v>19274</v>
      </c>
      <c r="J53" s="30">
        <v>18637</v>
      </c>
      <c r="K53" s="30">
        <v>38342</v>
      </c>
      <c r="L53" s="30">
        <v>19490</v>
      </c>
      <c r="M53" s="30">
        <v>18852</v>
      </c>
      <c r="N53" s="36" t="s">
        <v>72</v>
      </c>
      <c r="O53" s="7"/>
    </row>
    <row r="54" spans="1:15" x14ac:dyDescent="0.3">
      <c r="A54" s="22" t="s">
        <v>22</v>
      </c>
      <c r="B54" s="22"/>
      <c r="C54" s="15"/>
      <c r="D54" s="15"/>
      <c r="E54" s="30">
        <v>39721</v>
      </c>
      <c r="F54" s="30">
        <v>19994</v>
      </c>
      <c r="G54" s="30">
        <v>19727</v>
      </c>
      <c r="H54" s="30">
        <f>SUM(I54:J54)</f>
        <v>40104</v>
      </c>
      <c r="I54" s="30">
        <v>20198</v>
      </c>
      <c r="J54" s="30">
        <v>19906</v>
      </c>
      <c r="K54" s="30">
        <v>40295</v>
      </c>
      <c r="L54" s="30">
        <v>20184</v>
      </c>
      <c r="M54" s="30">
        <v>20111</v>
      </c>
      <c r="N54" s="36" t="s">
        <v>73</v>
      </c>
      <c r="O54" s="7"/>
    </row>
    <row r="55" spans="1:15" x14ac:dyDescent="0.3">
      <c r="A55" s="38"/>
      <c r="B55" s="38"/>
      <c r="C55" s="12"/>
      <c r="D55" s="13"/>
      <c r="E55" s="39"/>
      <c r="F55" s="39"/>
      <c r="G55" s="39"/>
      <c r="H55" s="39"/>
      <c r="I55" s="39"/>
      <c r="J55" s="39"/>
      <c r="K55" s="40"/>
      <c r="L55" s="40"/>
      <c r="M55" s="40"/>
      <c r="N55" s="41"/>
      <c r="O55" s="10"/>
    </row>
    <row r="56" spans="1:15" ht="9.75" customHeight="1" x14ac:dyDescent="0.3">
      <c r="A56" s="42"/>
      <c r="B56" s="42"/>
      <c r="C56" s="23"/>
      <c r="D56" s="23"/>
      <c r="E56" s="43"/>
      <c r="F56" s="43"/>
      <c r="G56" s="43"/>
      <c r="H56" s="43"/>
      <c r="I56" s="43"/>
      <c r="J56" s="43"/>
      <c r="K56" s="43"/>
      <c r="L56" s="43"/>
      <c r="M56" s="43"/>
      <c r="N56" s="44"/>
      <c r="O56" s="5"/>
    </row>
    <row r="57" spans="1:15" x14ac:dyDescent="0.3">
      <c r="A57" s="21" t="s">
        <v>74</v>
      </c>
      <c r="C57" s="23"/>
      <c r="D57" s="23"/>
      <c r="E57" s="43"/>
      <c r="F57" s="43"/>
      <c r="G57" s="43"/>
      <c r="H57" s="43"/>
      <c r="I57" s="43"/>
      <c r="J57" s="43"/>
      <c r="K57" s="43"/>
      <c r="L57" s="43"/>
      <c r="M57" s="43"/>
      <c r="N57" s="44"/>
      <c r="O57" s="5"/>
    </row>
    <row r="58" spans="1:15" x14ac:dyDescent="0.3">
      <c r="A58" s="7" t="s">
        <v>75</v>
      </c>
      <c r="B58" s="42"/>
      <c r="C58" s="23"/>
      <c r="D58" s="23"/>
      <c r="E58" s="43"/>
      <c r="F58" s="43"/>
      <c r="G58" s="43"/>
      <c r="H58" s="43"/>
      <c r="I58" s="43"/>
      <c r="J58" s="43"/>
      <c r="K58" s="43"/>
      <c r="L58" s="43"/>
      <c r="M58" s="43"/>
      <c r="N58" s="44"/>
      <c r="O58" s="5"/>
    </row>
  </sheetData>
  <mergeCells count="8">
    <mergeCell ref="A31:D33"/>
    <mergeCell ref="N31:O33"/>
    <mergeCell ref="N4:O6"/>
    <mergeCell ref="A4:D6"/>
    <mergeCell ref="A7:D7"/>
    <mergeCell ref="N7:O7"/>
    <mergeCell ref="N11:O11"/>
    <mergeCell ref="N15:O1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T-1.2</vt:lpstr>
      <vt:lpstr>'T-1.2'!Print_Area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2018-09-12T06:29:38Z</cp:lastPrinted>
  <dcterms:created xsi:type="dcterms:W3CDTF">2004-08-16T17:13:42Z</dcterms:created>
  <dcterms:modified xsi:type="dcterms:W3CDTF">2019-10-02T03:18:13Z</dcterms:modified>
</cp:coreProperties>
</file>