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7\"/>
    </mc:Choice>
  </mc:AlternateContent>
  <xr:revisionPtr revIDLastSave="0" documentId="8_{FF8B7A7D-2C99-48A5-896B-F902F367EB35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7.2" sheetId="22" r:id="rId1"/>
  </sheets>
  <definedNames>
    <definedName name="_xlnm.Print_Area" localSheetId="0">'T-7.2'!$A$1:$S$22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7" i="22" l="1"/>
  <c r="E17" i="22"/>
  <c r="K16" i="22"/>
  <c r="E16" i="22"/>
  <c r="K15" i="22"/>
  <c r="E15" i="22"/>
  <c r="E14" i="22"/>
  <c r="E13" i="22"/>
  <c r="E12" i="22"/>
  <c r="E11" i="22"/>
  <c r="K10" i="22"/>
  <c r="E10" i="22"/>
  <c r="K9" i="22"/>
  <c r="E9" i="22"/>
</calcChain>
</file>

<file path=xl/sharedStrings.xml><?xml version="1.0" encoding="utf-8"?>
<sst xmlns="http://schemas.openxmlformats.org/spreadsheetml/2006/main" count="43" uniqueCount="21">
  <si>
    <t>Total</t>
  </si>
  <si>
    <t>รวม</t>
  </si>
  <si>
    <t>ชาย</t>
  </si>
  <si>
    <t>หญิง</t>
  </si>
  <si>
    <t>Male</t>
  </si>
  <si>
    <t>Female</t>
  </si>
  <si>
    <t>ตาราง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</si>
  <si>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</si>
  <si>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</si>
  <si>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</si>
  <si>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</si>
  <si>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</si>
  <si>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</si>
  <si>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 xml:space="preserve"> </t>
  </si>
  <si>
    <t>Table</t>
  </si>
  <si>
    <t>การเกิดมีชีพ  Livebirth</t>
  </si>
  <si>
    <t>การตาย Death</t>
  </si>
  <si>
    <t xml:space="preserve">     ที่มา:   สำนักงานสาธารณสุขจังหวัดนราธิวาส</t>
  </si>
  <si>
    <t xml:space="preserve"> Source:   Narathiwat Provincial Health Office </t>
  </si>
  <si>
    <t>การเกิดมีชีพ การตาย จำแนกตามเพศ พ.ศ. 2551 - 2560</t>
  </si>
  <si>
    <t>Livebirth and Death by Sex: 2008 - 2017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</si>
</sst>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_-* #,##0.0_-;\-* #,##0.0_-;_-* &quot;-&quot;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/>
    <xf numFmtId="0" fontId="7" fillId="0" borderId="11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1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41" fontId="6" fillId="0" borderId="3" xfId="0" applyNumberFormat="1" applyFont="1" applyBorder="1" applyAlignment="1"/>
    <xf numFmtId="188" fontId="6" fillId="0" borderId="2" xfId="0" applyNumberFormat="1" applyFont="1" applyBorder="1" applyAlignment="1"/>
    <xf numFmtId="188" fontId="6" fillId="0" borderId="3" xfId="0" applyNumberFormat="1" applyFont="1" applyBorder="1" applyAlignment="1"/>
    <xf numFmtId="41" fontId="6" fillId="0" borderId="0" xfId="0" applyNumberFormat="1" applyFont="1" applyAlignment="1"/>
    <xf numFmtId="41" fontId="6" fillId="0" borderId="2" xfId="0" applyNumberFormat="1" applyFont="1" applyBorder="1" applyAlignment="1"/>
    <xf numFmtId="0" fontId="6" fillId="0" borderId="2" xfId="0" applyFont="1" applyBorder="1" applyAlignment="1">
      <alignment horizontal="center"/>
    </xf>
    <xf numFmtId="187" fontId="6" fillId="0" borderId="3" xfId="3" applyNumberFormat="1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187" fontId="6" fillId="0" borderId="0" xfId="3" applyNumberFormat="1" applyFont="1" applyAlignment="1"/>
    <xf numFmtId="187" fontId="6" fillId="0" borderId="2" xfId="3" applyNumberFormat="1" applyFont="1" applyBorder="1" applyAlignment="1"/>
    <xf numFmtId="189" fontId="6" fillId="0" borderId="2" xfId="0" applyNumberFormat="1" applyFont="1" applyBorder="1" applyAlignment="1"/>
    <xf numFmtId="41" fontId="6" fillId="0" borderId="3" xfId="3" applyNumberFormat="1" applyFont="1" applyBorder="1" applyAlignment="1">
      <alignment horizontal="center"/>
    </xf>
    <xf numFmtId="188" fontId="6" fillId="0" borderId="2" xfId="3" applyNumberFormat="1" applyFont="1" applyBorder="1" applyAlignment="1">
      <alignment horizontal="center"/>
    </xf>
    <xf numFmtId="188" fontId="6" fillId="0" borderId="3" xfId="3" applyNumberFormat="1" applyFont="1" applyBorder="1" applyAlignment="1">
      <alignment horizontal="center"/>
    </xf>
    <xf numFmtId="41" fontId="6" fillId="0" borderId="0" xfId="3" applyNumberFormat="1" applyFont="1" applyAlignment="1">
      <alignment horizontal="center"/>
    </xf>
    <xf numFmtId="41" fontId="6" fillId="0" borderId="2" xfId="3" applyNumberFormat="1" applyFont="1" applyBorder="1" applyAlignment="1">
      <alignment horizontal="center"/>
    </xf>
    <xf numFmtId="3" fontId="8" fillId="0" borderId="3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</cellXfs>
  <cellStyles count="4">
    <cellStyle name="Comma 2" xfId="1" xr:uid="{00000000-0005-0000-0000-000001000000}"/>
    <cellStyle name="Normal 2" xfId="2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0</xdr:row>
      <xdr:rowOff>57150</xdr:rowOff>
    </xdr:from>
    <xdr:to>
      <xdr:col>18</xdr:col>
      <xdr:colOff>314325</xdr:colOff>
      <xdr:row>8</xdr:row>
      <xdr:rowOff>66675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9648825" y="57150"/>
          <a:ext cx="342900" cy="1714500"/>
          <a:chOff x="9648825" y="57150"/>
          <a:chExt cx="342900" cy="1714500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3" name="Flowchart: Delay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66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29"/>
  <sheetViews>
    <sheetView showGridLines="0" tabSelected="1" topLeftCell="A4" workbookViewId="0">
      <selection activeCell="P25" sqref="P25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5" customWidth="1"/>
    <col min="4" max="4" width="7.7109375" style="5" customWidth="1"/>
    <col min="5" max="7" width="8.85546875" style="5" customWidth="1"/>
    <col min="8" max="16" width="8.7109375" style="5" customWidth="1"/>
    <col min="17" max="17" width="19" style="4" customWidth="1"/>
    <col min="18" max="18" width="2.28515625" style="5" customWidth="1"/>
    <col min="19" max="19" width="5" style="5" customWidth="1"/>
    <col min="20" max="16384" width="9.140625" style="5"/>
  </cols>
  <sheetData>
    <row r="1" spans="1:17" s="1" customFormat="1" x14ac:dyDescent="0.3">
      <c r="B1" s="1" t="s">
        <v>6</v>
      </c>
      <c r="C1" s="2">
        <v>7.2</v>
      </c>
      <c r="D1" s="1" t="s">
        <v>19</v>
      </c>
      <c r="Q1" s="7"/>
    </row>
    <row r="2" spans="1:17" s="3" customFormat="1" x14ac:dyDescent="0.3">
      <c r="B2" s="1" t="s">
        <v>14</v>
      </c>
      <c r="C2" s="2">
        <v>7.2</v>
      </c>
      <c r="D2" s="1" t="s">
        <v>20</v>
      </c>
      <c r="E2" s="1"/>
      <c r="Q2" s="8"/>
    </row>
    <row r="3" spans="1:17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6" customFormat="1" ht="15.75" x14ac:dyDescent="0.25">
      <c r="A4" s="12"/>
      <c r="B4" s="12"/>
      <c r="C4" s="12"/>
      <c r="D4" s="12"/>
      <c r="E4" s="48" t="s">
        <v>15</v>
      </c>
      <c r="F4" s="49"/>
      <c r="G4" s="49"/>
      <c r="H4" s="49"/>
      <c r="I4" s="49"/>
      <c r="J4" s="50"/>
      <c r="K4" s="48" t="s">
        <v>16</v>
      </c>
      <c r="L4" s="49"/>
      <c r="M4" s="49"/>
      <c r="N4" s="49"/>
      <c r="O4" s="49"/>
      <c r="P4" s="49"/>
      <c r="Q4" s="42" t="s">
        <v>7</v>
      </c>
    </row>
    <row r="5" spans="1:17" s="6" customFormat="1" ht="21.75" customHeight="1" x14ac:dyDescent="0.25">
      <c r="A5" s="23"/>
      <c r="B5" s="23"/>
      <c r="C5" s="23"/>
      <c r="D5" s="23"/>
      <c r="E5" s="53" t="s">
        <v>8</v>
      </c>
      <c r="F5" s="54"/>
      <c r="G5" s="55"/>
      <c r="H5" s="59" t="s">
        <v>9</v>
      </c>
      <c r="I5" s="60"/>
      <c r="J5" s="61"/>
      <c r="K5" s="53" t="s">
        <v>8</v>
      </c>
      <c r="L5" s="54"/>
      <c r="M5" s="55"/>
      <c r="N5" s="59" t="s">
        <v>9</v>
      </c>
      <c r="O5" s="60"/>
      <c r="P5" s="61"/>
      <c r="Q5" s="43"/>
    </row>
    <row r="6" spans="1:17" s="6" customFormat="1" ht="21.75" customHeight="1" x14ac:dyDescent="0.25">
      <c r="A6" s="51" t="s">
        <v>10</v>
      </c>
      <c r="B6" s="51"/>
      <c r="C6" s="51"/>
      <c r="D6" s="51"/>
      <c r="E6" s="56" t="s">
        <v>11</v>
      </c>
      <c r="F6" s="57"/>
      <c r="G6" s="58"/>
      <c r="H6" s="44" t="s">
        <v>12</v>
      </c>
      <c r="I6" s="45"/>
      <c r="J6" s="62"/>
      <c r="K6" s="56" t="s">
        <v>11</v>
      </c>
      <c r="L6" s="57"/>
      <c r="M6" s="58"/>
      <c r="N6" s="44" t="s">
        <v>12</v>
      </c>
      <c r="O6" s="45"/>
      <c r="P6" s="62"/>
      <c r="Q6" s="43"/>
    </row>
    <row r="7" spans="1:17" s="6" customFormat="1" ht="15.75" x14ac:dyDescent="0.25">
      <c r="A7" s="51"/>
      <c r="B7" s="51"/>
      <c r="C7" s="51"/>
      <c r="D7" s="52"/>
      <c r="E7" s="13" t="s">
        <v>1</v>
      </c>
      <c r="F7" s="13" t="s">
        <v>2</v>
      </c>
      <c r="G7" s="14" t="s">
        <v>3</v>
      </c>
      <c r="H7" s="13" t="s">
        <v>1</v>
      </c>
      <c r="I7" s="13" t="s">
        <v>2</v>
      </c>
      <c r="J7" s="14" t="s">
        <v>3</v>
      </c>
      <c r="K7" s="13" t="s">
        <v>1</v>
      </c>
      <c r="L7" s="13" t="s">
        <v>2</v>
      </c>
      <c r="M7" s="14" t="s">
        <v>3</v>
      </c>
      <c r="N7" s="13" t="s">
        <v>1</v>
      </c>
      <c r="O7" s="13" t="s">
        <v>2</v>
      </c>
      <c r="P7" s="13" t="s">
        <v>3</v>
      </c>
      <c r="Q7" s="43"/>
    </row>
    <row r="8" spans="1:17" s="6" customFormat="1" ht="15.75" x14ac:dyDescent="0.25">
      <c r="A8" s="15"/>
      <c r="B8" s="15"/>
      <c r="C8" s="15"/>
      <c r="D8" s="15"/>
      <c r="E8" s="16" t="s">
        <v>0</v>
      </c>
      <c r="F8" s="16" t="s">
        <v>4</v>
      </c>
      <c r="G8" s="17" t="s">
        <v>5</v>
      </c>
      <c r="H8" s="16" t="s">
        <v>0</v>
      </c>
      <c r="I8" s="16" t="s">
        <v>4</v>
      </c>
      <c r="J8" s="17" t="s">
        <v>5</v>
      </c>
      <c r="K8" s="16" t="s">
        <v>0</v>
      </c>
      <c r="L8" s="16" t="s">
        <v>4</v>
      </c>
      <c r="M8" s="17" t="s">
        <v>5</v>
      </c>
      <c r="N8" s="16" t="s">
        <v>0</v>
      </c>
      <c r="O8" s="16" t="s">
        <v>4</v>
      </c>
      <c r="P8" s="16" t="s">
        <v>5</v>
      </c>
      <c r="Q8" s="44"/>
    </row>
    <row r="9" spans="1:17" s="10" customFormat="1" ht="28.5" customHeight="1" x14ac:dyDescent="0.3">
      <c r="A9" s="46">
        <v>2551</v>
      </c>
      <c r="B9" s="46"/>
      <c r="C9" s="46"/>
      <c r="D9" s="47"/>
      <c r="E9" s="24">
        <f>SUM(F9:G9)</f>
        <v>13978</v>
      </c>
      <c r="F9" s="24">
        <v>7200</v>
      </c>
      <c r="G9" s="24">
        <v>6778</v>
      </c>
      <c r="H9" s="25">
        <v>19.399999999999999</v>
      </c>
      <c r="I9" s="25">
        <v>20.2</v>
      </c>
      <c r="J9" s="26">
        <v>18.600000000000001</v>
      </c>
      <c r="K9" s="27">
        <f>SUM(L9:M9)</f>
        <v>4305</v>
      </c>
      <c r="L9" s="28">
        <v>2555</v>
      </c>
      <c r="M9" s="24">
        <v>1750</v>
      </c>
      <c r="N9" s="25">
        <v>6</v>
      </c>
      <c r="O9" s="25">
        <v>7.2</v>
      </c>
      <c r="P9" s="25">
        <v>4.8</v>
      </c>
      <c r="Q9" s="29">
        <v>2008</v>
      </c>
    </row>
    <row r="10" spans="1:17" s="10" customFormat="1" ht="28.5" customHeight="1" x14ac:dyDescent="0.3">
      <c r="A10" s="46">
        <v>2552</v>
      </c>
      <c r="B10" s="46"/>
      <c r="C10" s="46"/>
      <c r="D10" s="47"/>
      <c r="E10" s="30">
        <f>SUM(F10:G10)</f>
        <v>12765</v>
      </c>
      <c r="F10" s="30">
        <v>6524</v>
      </c>
      <c r="G10" s="30">
        <v>6241</v>
      </c>
      <c r="H10" s="31">
        <v>17.600000000000001</v>
      </c>
      <c r="I10" s="31">
        <v>18.2</v>
      </c>
      <c r="J10" s="32">
        <v>17.8</v>
      </c>
      <c r="K10" s="33">
        <f>SUM(L10:M10)</f>
        <v>4327</v>
      </c>
      <c r="L10" s="34">
        <v>2549</v>
      </c>
      <c r="M10" s="30">
        <v>1778</v>
      </c>
      <c r="N10" s="35">
        <v>6</v>
      </c>
      <c r="O10" s="35">
        <v>7.1</v>
      </c>
      <c r="P10" s="35">
        <v>4.9000000000000004</v>
      </c>
      <c r="Q10" s="29">
        <v>2009</v>
      </c>
    </row>
    <row r="11" spans="1:17" s="10" customFormat="1" ht="28.5" customHeight="1" x14ac:dyDescent="0.3">
      <c r="A11" s="46">
        <v>2553</v>
      </c>
      <c r="B11" s="46"/>
      <c r="C11" s="46"/>
      <c r="D11" s="47"/>
      <c r="E11" s="36">
        <f>SUM(F11:G11)</f>
        <v>11110</v>
      </c>
      <c r="F11" s="36">
        <v>5781</v>
      </c>
      <c r="G11" s="36">
        <v>5329</v>
      </c>
      <c r="H11" s="37">
        <v>15.1</v>
      </c>
      <c r="I11" s="37">
        <v>16</v>
      </c>
      <c r="J11" s="38">
        <v>14.4</v>
      </c>
      <c r="K11" s="39">
        <v>4088</v>
      </c>
      <c r="L11" s="40">
        <v>2383</v>
      </c>
      <c r="M11" s="36">
        <v>1705</v>
      </c>
      <c r="N11" s="37">
        <v>5.6</v>
      </c>
      <c r="O11" s="37">
        <v>6.6</v>
      </c>
      <c r="P11" s="37">
        <v>4.5999999999999996</v>
      </c>
      <c r="Q11" s="29">
        <v>2010</v>
      </c>
    </row>
    <row r="12" spans="1:17" s="10" customFormat="1" ht="28.5" customHeight="1" x14ac:dyDescent="0.3">
      <c r="A12" s="46">
        <v>2554</v>
      </c>
      <c r="B12" s="46"/>
      <c r="C12" s="46"/>
      <c r="D12" s="47"/>
      <c r="E12" s="36">
        <f t="shared" ref="E12:E16" si="0">SUM(F12:G12)</f>
        <v>14588</v>
      </c>
      <c r="F12" s="36">
        <v>7577</v>
      </c>
      <c r="G12" s="36">
        <v>7011</v>
      </c>
      <c r="H12" s="37">
        <v>20</v>
      </c>
      <c r="I12" s="37">
        <v>21</v>
      </c>
      <c r="J12" s="38">
        <v>19</v>
      </c>
      <c r="K12" s="39">
        <v>4597</v>
      </c>
      <c r="L12" s="40">
        <v>2633</v>
      </c>
      <c r="M12" s="36">
        <v>1964</v>
      </c>
      <c r="N12" s="37">
        <v>6.3</v>
      </c>
      <c r="O12" s="37">
        <v>7.3</v>
      </c>
      <c r="P12" s="37">
        <v>5.3</v>
      </c>
      <c r="Q12" s="29">
        <v>2011</v>
      </c>
    </row>
    <row r="13" spans="1:17" s="10" customFormat="1" ht="28.5" customHeight="1" x14ac:dyDescent="0.3">
      <c r="A13" s="46">
        <v>2555</v>
      </c>
      <c r="B13" s="46"/>
      <c r="C13" s="46"/>
      <c r="D13" s="47"/>
      <c r="E13" s="36">
        <f t="shared" si="0"/>
        <v>14137</v>
      </c>
      <c r="F13" s="36">
        <v>7401</v>
      </c>
      <c r="G13" s="36">
        <v>6736</v>
      </c>
      <c r="H13" s="37">
        <v>19.100000000000001</v>
      </c>
      <c r="I13" s="37">
        <v>20.2</v>
      </c>
      <c r="J13" s="38">
        <v>18.100000000000001</v>
      </c>
      <c r="K13" s="39">
        <v>4068</v>
      </c>
      <c r="L13" s="40">
        <v>2351</v>
      </c>
      <c r="M13" s="36">
        <v>1717</v>
      </c>
      <c r="N13" s="37">
        <v>5.5</v>
      </c>
      <c r="O13" s="37">
        <v>6.4</v>
      </c>
      <c r="P13" s="37">
        <v>4.5999999999999996</v>
      </c>
      <c r="Q13" s="29">
        <v>2012</v>
      </c>
    </row>
    <row r="14" spans="1:17" s="10" customFormat="1" ht="28.5" customHeight="1" x14ac:dyDescent="0.3">
      <c r="A14" s="46">
        <v>2556</v>
      </c>
      <c r="B14" s="46"/>
      <c r="C14" s="46"/>
      <c r="D14" s="47"/>
      <c r="E14" s="36">
        <f t="shared" si="0"/>
        <v>12797</v>
      </c>
      <c r="F14" s="36">
        <v>6372</v>
      </c>
      <c r="G14" s="36">
        <v>6425</v>
      </c>
      <c r="H14" s="37">
        <v>16.8</v>
      </c>
      <c r="I14" s="37">
        <v>16.899999999999999</v>
      </c>
      <c r="J14" s="38">
        <v>16.7</v>
      </c>
      <c r="K14" s="39">
        <v>4194</v>
      </c>
      <c r="L14" s="40">
        <v>2423</v>
      </c>
      <c r="M14" s="36">
        <v>1771</v>
      </c>
      <c r="N14" s="37">
        <v>5.5</v>
      </c>
      <c r="O14" s="37">
        <v>6.4</v>
      </c>
      <c r="P14" s="37">
        <v>4.5999999999999996</v>
      </c>
      <c r="Q14" s="29">
        <v>2013</v>
      </c>
    </row>
    <row r="15" spans="1:17" s="10" customFormat="1" ht="28.5" customHeight="1" x14ac:dyDescent="0.3">
      <c r="A15" s="46">
        <v>2557</v>
      </c>
      <c r="B15" s="46"/>
      <c r="C15" s="46"/>
      <c r="D15" s="47"/>
      <c r="E15" s="36">
        <f t="shared" si="0"/>
        <v>12633</v>
      </c>
      <c r="F15" s="36">
        <v>6542</v>
      </c>
      <c r="G15" s="36">
        <v>6091</v>
      </c>
      <c r="H15" s="37">
        <v>16.41</v>
      </c>
      <c r="I15" s="37">
        <v>17.149999999999999</v>
      </c>
      <c r="J15" s="38">
        <v>15.69</v>
      </c>
      <c r="K15" s="39">
        <f t="shared" ref="K15:K16" si="1">SUM(L15:M15)</f>
        <v>4349</v>
      </c>
      <c r="L15" s="40">
        <v>2474</v>
      </c>
      <c r="M15" s="36">
        <v>1875</v>
      </c>
      <c r="N15" s="37">
        <v>5.65</v>
      </c>
      <c r="O15" s="37">
        <v>6.49</v>
      </c>
      <c r="P15" s="37">
        <v>4.83</v>
      </c>
      <c r="Q15" s="29">
        <v>2014</v>
      </c>
    </row>
    <row r="16" spans="1:17" s="10" customFormat="1" ht="28.5" customHeight="1" x14ac:dyDescent="0.3">
      <c r="A16" s="46">
        <v>2558</v>
      </c>
      <c r="B16" s="46"/>
      <c r="C16" s="46"/>
      <c r="D16" s="47"/>
      <c r="E16" s="36">
        <f t="shared" si="0"/>
        <v>12061</v>
      </c>
      <c r="F16" s="36">
        <v>6106</v>
      </c>
      <c r="G16" s="36">
        <v>5955</v>
      </c>
      <c r="H16" s="37">
        <v>15.51</v>
      </c>
      <c r="I16" s="37">
        <v>15.85</v>
      </c>
      <c r="J16" s="38">
        <v>15.17</v>
      </c>
      <c r="K16" s="39">
        <f t="shared" si="1"/>
        <v>4299</v>
      </c>
      <c r="L16" s="40">
        <v>2437</v>
      </c>
      <c r="M16" s="36">
        <v>1862</v>
      </c>
      <c r="N16" s="37">
        <v>5.53</v>
      </c>
      <c r="O16" s="37">
        <v>6.33</v>
      </c>
      <c r="P16" s="37">
        <v>4.74</v>
      </c>
      <c r="Q16" s="29">
        <v>2015</v>
      </c>
    </row>
    <row r="17" spans="1:17" s="10" customFormat="1" ht="28.5" customHeight="1" x14ac:dyDescent="0.3">
      <c r="A17" s="46">
        <v>2559</v>
      </c>
      <c r="B17" s="46"/>
      <c r="C17" s="46"/>
      <c r="D17" s="47"/>
      <c r="E17" s="36">
        <f>SUM(F17:G17)</f>
        <v>12287</v>
      </c>
      <c r="F17" s="24">
        <v>6278</v>
      </c>
      <c r="G17" s="24">
        <v>6009</v>
      </c>
      <c r="H17" s="25">
        <v>15.64</v>
      </c>
      <c r="I17" s="25">
        <v>16.149999999999999</v>
      </c>
      <c r="J17" s="26">
        <v>15.15</v>
      </c>
      <c r="K17" s="39">
        <f>SUM(L17:M17)</f>
        <v>4415</v>
      </c>
      <c r="L17" s="28">
        <v>2489</v>
      </c>
      <c r="M17" s="24">
        <v>1926</v>
      </c>
      <c r="N17" s="25">
        <v>5.82</v>
      </c>
      <c r="O17" s="25">
        <v>6.4</v>
      </c>
      <c r="P17" s="25">
        <v>4.8499999999999996</v>
      </c>
      <c r="Q17" s="29">
        <v>2016</v>
      </c>
    </row>
    <row r="18" spans="1:17" s="10" customFormat="1" ht="28.5" customHeight="1" x14ac:dyDescent="0.3">
      <c r="A18" s="46">
        <v>2560</v>
      </c>
      <c r="B18" s="46"/>
      <c r="C18" s="46"/>
      <c r="D18" s="47"/>
      <c r="E18" s="41">
        <v>12156</v>
      </c>
      <c r="F18" s="41">
        <v>6244</v>
      </c>
      <c r="G18" s="41">
        <v>5912</v>
      </c>
      <c r="H18" s="11">
        <v>15.5</v>
      </c>
      <c r="I18" s="11">
        <v>16.100000000000001</v>
      </c>
      <c r="J18" s="11">
        <v>14.9</v>
      </c>
      <c r="K18" s="41">
        <v>4602</v>
      </c>
      <c r="L18" s="41">
        <v>2589</v>
      </c>
      <c r="M18" s="41">
        <v>2013</v>
      </c>
      <c r="N18" s="11">
        <v>5.9</v>
      </c>
      <c r="O18" s="11">
        <v>6.7</v>
      </c>
      <c r="P18" s="10">
        <v>5.0999999999999996</v>
      </c>
      <c r="Q18" s="29">
        <v>2017</v>
      </c>
    </row>
    <row r="19" spans="1:17" ht="6" customHeight="1" x14ac:dyDescent="0.3">
      <c r="E19" s="18"/>
      <c r="F19" s="18"/>
      <c r="G19" s="18"/>
      <c r="H19" s="19"/>
      <c r="I19" s="19"/>
      <c r="J19" s="18"/>
      <c r="L19" s="19"/>
      <c r="M19" s="18"/>
      <c r="N19" s="19"/>
      <c r="O19" s="19"/>
      <c r="P19" s="19"/>
      <c r="Q19" s="20"/>
    </row>
    <row r="20" spans="1:17" ht="6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s="10" customFormat="1" ht="17.25" x14ac:dyDescent="0.3">
      <c r="B21" s="22" t="s">
        <v>17</v>
      </c>
      <c r="Q21" s="9"/>
    </row>
    <row r="22" spans="1:17" s="10" customFormat="1" ht="17.25" x14ac:dyDescent="0.3">
      <c r="B22" s="6" t="s">
        <v>18</v>
      </c>
      <c r="Q22" s="9"/>
    </row>
    <row r="29" spans="1:17" x14ac:dyDescent="0.3">
      <c r="I29" s="5" t="s">
        <v>13</v>
      </c>
    </row>
  </sheetData>
  <mergeCells count="23">
    <mergeCell ref="A10:D10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  <mergeCell ref="A9:D9"/>
    <mergeCell ref="A16:D16"/>
    <mergeCell ref="A17:D17"/>
    <mergeCell ref="A18:D18"/>
    <mergeCell ref="A11:D11"/>
    <mergeCell ref="A12:D12"/>
    <mergeCell ref="A13:D13"/>
    <mergeCell ref="A14:D14"/>
    <mergeCell ref="A15:D1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2018-02-23T07:56:56Z</cp:lastPrinted>
  <dcterms:created xsi:type="dcterms:W3CDTF">2004-08-16T17:13:42Z</dcterms:created>
  <dcterms:modified xsi:type="dcterms:W3CDTF">2019-10-02T09:22:12Z</dcterms:modified>
</cp:coreProperties>
</file>