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p สถิติ 61\บทที่ 12\"/>
    </mc:Choice>
  </mc:AlternateContent>
  <xr:revisionPtr revIDLastSave="0" documentId="8_{4A372252-B891-4537-A7AE-4D2867E9C0E0}" xr6:coauthVersionLast="43" xr6:coauthVersionMax="43" xr10:uidLastSave="{00000000-0000-0000-0000-000000000000}"/>
  <bookViews>
    <workbookView xWindow="1770" yWindow="0" windowWidth="16335" windowHeight="10920" xr2:uid="{00000000-000D-0000-FFFF-FFFF00000000}"/>
  </bookViews>
  <sheets>
    <sheet name="T-12.2" sheetId="14" r:id="rId1"/>
  </sheets>
  <definedNames>
    <definedName name="_xlnm.Print_Area" localSheetId="0">'T-12.2'!$A$1:$P$23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1" i="14" l="1"/>
  <c r="L12" i="14"/>
  <c r="L13" i="14"/>
  <c r="L14" i="14"/>
  <c r="L15" i="14"/>
  <c r="L16" i="14"/>
  <c r="L17" i="14"/>
  <c r="K11" i="14"/>
  <c r="K12" i="14"/>
  <c r="K13" i="14"/>
  <c r="K14" i="14"/>
  <c r="K15" i="14"/>
  <c r="K16" i="14"/>
  <c r="K17" i="14"/>
  <c r="F10" i="14"/>
  <c r="G10" i="14"/>
  <c r="H10" i="14"/>
  <c r="E10" i="14"/>
  <c r="L10" i="14" l="1"/>
  <c r="K10" i="14"/>
</calcChain>
</file>

<file path=xl/sharedStrings.xml><?xml version="1.0" encoding="utf-8"?>
<sst xmlns="http://schemas.openxmlformats.org/spreadsheetml/2006/main" count="62" uniqueCount="45">
  <si>
    <t>ตาราง</t>
  </si>
  <si>
    <t>สปก.</t>
  </si>
  <si>
    <t>Est.</t>
  </si>
  <si>
    <t>ลูกจ้าง</t>
  </si>
  <si>
    <t>1 - 4</t>
  </si>
  <si>
    <t>5 - 9</t>
  </si>
  <si>
    <t>10 - 19</t>
  </si>
  <si>
    <t>20 - 49</t>
  </si>
  <si>
    <t>100 - 299</t>
  </si>
  <si>
    <t>300 - 499</t>
  </si>
  <si>
    <t>500 - 999</t>
  </si>
  <si>
    <t>Emp.</t>
  </si>
  <si>
    <t>Source:   Department of Labour Protection and Welfare, Ministry of Labour</t>
  </si>
  <si>
    <t xml:space="preserve">    ที่มา:   กรมสวัสดิการและคุ้มครองแรงงาน  กระทรวงแรงงาน</t>
  </si>
  <si>
    <t>50 - 99</t>
  </si>
  <si>
    <t>อัตราการเปลี่ยนแปลง (%)</t>
  </si>
  <si>
    <t>&gt; 1,000</t>
  </si>
  <si>
    <t>รวมยอด   (Total)</t>
  </si>
  <si>
    <t>Table</t>
  </si>
  <si>
    <t xml:space="preserve">    ขนาดของสถานประกอบการ (คน)   Size of Establishment (person)</t>
  </si>
  <si>
    <t>Percentage change</t>
  </si>
  <si>
    <t>(2015)</t>
  </si>
  <si>
    <t>(2016)</t>
  </si>
  <si>
    <t>(2017)</t>
  </si>
  <si>
    <t>-</t>
  </si>
  <si>
    <t>2559 (2016)</t>
  </si>
  <si>
    <t>2560 (2017)</t>
  </si>
  <si>
    <t>สถานประกอบการ และลูกจ้าง จำแนกตามขนาดของสถานประกอบการ พ.ศ. 2558 - 2560</t>
  </si>
  <si>
    <t>Establishment and Employee by Size of Establishment: 2015 - 2017</t>
  </si>
  <si>
    <t>1.2</t>
  </si>
  <si>
    <t>0.2</t>
  </si>
  <si>
    <t>2.2</t>
  </si>
  <si>
    <t>3.7</t>
  </si>
  <si>
    <t>-1.6</t>
  </si>
  <si>
    <t>-1.0</t>
  </si>
  <si>
    <t>1.9</t>
  </si>
  <si>
    <t>4.1</t>
  </si>
  <si>
    <t>0.0</t>
  </si>
  <si>
    <t>-0.4</t>
  </si>
  <si>
    <t>5.0</t>
  </si>
  <si>
    <t>12.0</t>
  </si>
  <si>
    <t>25.0</t>
  </si>
  <si>
    <t>13.2</t>
  </si>
  <si>
    <t>-50.0</t>
  </si>
  <si>
    <t>-58.5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</si>
</sst>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0.0"/>
    <numFmt numFmtId="190" formatCode="_-* #,##0.0_-;\-* #,##0.0_-;_-* &quot;-&quot;??_-;_-@_-"/>
    <numFmt numFmtId="191" formatCode="_(* #,##0_);_(* \(#,##0\);_(* &quot;-&quot;_);_(@_)"/>
    <numFmt numFmtId="192" formatCode="#,##0_ ;\-#,##0\ "/>
  </numFmts>
  <fonts count="12" x14ac:knownFonts="1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name val="Cordia New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87" fontId="2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" fillId="0" borderId="0"/>
    <xf numFmtId="0" fontId="3" fillId="0" borderId="0"/>
    <xf numFmtId="43" fontId="11" fillId="0" borderId="0" applyFont="0" applyFill="0" applyBorder="0" applyAlignment="0" applyProtection="0"/>
  </cellStyleXfs>
  <cellXfs count="6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7" fillId="0" borderId="0" xfId="0" applyFont="1" applyBorder="1"/>
    <xf numFmtId="0" fontId="7" fillId="0" borderId="0" xfId="0" applyFont="1"/>
    <xf numFmtId="0" fontId="7" fillId="0" borderId="6" xfId="0" applyFont="1" applyBorder="1"/>
    <xf numFmtId="0" fontId="8" fillId="0" borderId="0" xfId="0" applyFont="1" applyBorder="1"/>
    <xf numFmtId="0" fontId="9" fillId="0" borderId="0" xfId="0" applyFont="1" applyBorder="1"/>
    <xf numFmtId="0" fontId="6" fillId="0" borderId="0" xfId="0" applyFont="1"/>
    <xf numFmtId="0" fontId="9" fillId="0" borderId="0" xfId="0" applyFont="1"/>
    <xf numFmtId="0" fontId="7" fillId="0" borderId="7" xfId="0" applyFont="1" applyBorder="1"/>
    <xf numFmtId="0" fontId="8" fillId="0" borderId="0" xfId="0" applyFont="1" applyBorder="1" applyAlignment="1"/>
    <xf numFmtId="0" fontId="9" fillId="0" borderId="0" xfId="0" applyFont="1" applyBorder="1" applyAlignment="1"/>
    <xf numFmtId="0" fontId="9" fillId="0" borderId="6" xfId="0" applyFont="1" applyBorder="1"/>
    <xf numFmtId="0" fontId="7" fillId="0" borderId="4" xfId="0" applyFont="1" applyBorder="1"/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2" xfId="0" applyFont="1" applyBorder="1"/>
    <xf numFmtId="0" fontId="10" fillId="0" borderId="11" xfId="0" applyFont="1" applyBorder="1"/>
    <xf numFmtId="190" fontId="5" fillId="0" borderId="3" xfId="5" applyNumberFormat="1" applyFont="1" applyBorder="1"/>
    <xf numFmtId="190" fontId="7" fillId="0" borderId="3" xfId="5" applyNumberFormat="1" applyFont="1" applyBorder="1" applyAlignment="1"/>
    <xf numFmtId="191" fontId="9" fillId="0" borderId="8" xfId="0" applyNumberFormat="1" applyFont="1" applyBorder="1" applyAlignment="1">
      <alignment horizontal="right"/>
    </xf>
    <xf numFmtId="190" fontId="5" fillId="0" borderId="3" xfId="5" applyNumberFormat="1" applyFont="1" applyBorder="1" applyAlignment="1">
      <alignment horizontal="right"/>
    </xf>
    <xf numFmtId="188" fontId="7" fillId="0" borderId="5" xfId="0" applyNumberFormat="1" applyFont="1" applyBorder="1" applyAlignment="1">
      <alignment horizontal="right"/>
    </xf>
    <xf numFmtId="190" fontId="7" fillId="0" borderId="3" xfId="5" applyNumberFormat="1" applyFont="1" applyBorder="1"/>
    <xf numFmtId="41" fontId="7" fillId="0" borderId="3" xfId="5" applyNumberFormat="1" applyFont="1" applyBorder="1" applyAlignment="1">
      <alignment horizontal="right"/>
    </xf>
    <xf numFmtId="192" fontId="7" fillId="0" borderId="3" xfId="5" applyNumberFormat="1" applyFont="1" applyBorder="1"/>
    <xf numFmtId="0" fontId="7" fillId="0" borderId="5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0" xfId="0" quotePrefix="1" applyFont="1" applyBorder="1" applyAlignment="1">
      <alignment horizontal="center"/>
    </xf>
    <xf numFmtId="0" fontId="7" fillId="0" borderId="8" xfId="0" quotePrefix="1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shrinkToFit="1"/>
    </xf>
    <xf numFmtId="0" fontId="7" fillId="0" borderId="13" xfId="0" quotePrefix="1" applyFont="1" applyBorder="1" applyAlignment="1">
      <alignment horizontal="center" vertical="center" shrinkToFit="1"/>
    </xf>
    <xf numFmtId="0" fontId="7" fillId="0" borderId="14" xfId="0" quotePrefix="1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6" fontId="7" fillId="0" borderId="0" xfId="0" quotePrefix="1" applyNumberFormat="1" applyFont="1" applyBorder="1" applyAlignment="1">
      <alignment horizontal="center"/>
    </xf>
    <xf numFmtId="16" fontId="7" fillId="0" borderId="8" xfId="0" quotePrefix="1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6">
    <cellStyle name="Comma 2" xfId="1" xr:uid="{00000000-0005-0000-0000-000001000000}"/>
    <cellStyle name="Comma 3" xfId="2" xr:uid="{00000000-0005-0000-0000-000002000000}"/>
    <cellStyle name="Normal 2" xfId="3" xr:uid="{00000000-0005-0000-0000-000004000000}"/>
    <cellStyle name="Normal 3" xfId="4" xr:uid="{00000000-0005-0000-0000-000005000000}"/>
    <cellStyle name="จุลภาค" xfId="5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23</xdr:row>
      <xdr:rowOff>0</xdr:rowOff>
    </xdr:from>
    <xdr:to>
      <xdr:col>15</xdr:col>
      <xdr:colOff>9525</xdr:colOff>
      <xdr:row>24</xdr:row>
      <xdr:rowOff>104775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9648825" y="6819900"/>
          <a:ext cx="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14</xdr:col>
      <xdr:colOff>57150</xdr:colOff>
      <xdr:row>0</xdr:row>
      <xdr:rowOff>76200</xdr:rowOff>
    </xdr:from>
    <xdr:to>
      <xdr:col>16</xdr:col>
      <xdr:colOff>19050</xdr:colOff>
      <xdr:row>9</xdr:row>
      <xdr:rowOff>219075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9544050" y="76200"/>
          <a:ext cx="914400" cy="2028825"/>
          <a:chOff x="9544050" y="76200"/>
          <a:chExt cx="390525" cy="2028825"/>
        </a:xfrm>
      </xdr:grpSpPr>
      <xdr:grpSp>
        <xdr:nvGrpSpPr>
          <xdr:cNvPr id="7" name="Group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GrpSpPr/>
        </xdr:nvGrpSpPr>
        <xdr:grpSpPr>
          <a:xfrm>
            <a:off x="95440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10" name="Flowchart: Delay 9">
              <a:extLst>
                <a:ext uri="{FF2B5EF4-FFF2-40B4-BE49-F238E27FC236}">
                  <a16:creationId xmlns:a16="http://schemas.microsoft.com/office/drawing/2014/main" id="{00000000-0008-0000-0100-00000A000000}"/>
                </a:ext>
              </a:extLst>
            </xdr:cNvPr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00000000-0008-0000-0100-00000B000000}"/>
                </a:ext>
              </a:extLst>
            </xdr:cNvPr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108</a:t>
              </a:r>
              <a:endParaRPr lang="th-TH" sz="1100"/>
            </a:p>
          </xdr:txBody>
        </xdr:sp>
      </xdr:grpSp>
      <xdr:sp macro="" textlink="">
        <xdr:nvSpPr>
          <xdr:cNvPr id="6" name="Text Box 6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10725" y="523875"/>
            <a:ext cx="323850" cy="15811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3"/>
  <sheetViews>
    <sheetView showGridLines="0" tabSelected="1" topLeftCell="D1" workbookViewId="0">
      <selection activeCell="Q11" sqref="Q11"/>
    </sheetView>
  </sheetViews>
  <sheetFormatPr defaultColWidth="9.140625" defaultRowHeight="18.75" x14ac:dyDescent="0.3"/>
  <cols>
    <col min="1" max="1" width="1.7109375" style="12" customWidth="1"/>
    <col min="2" max="2" width="5.85546875" style="12" customWidth="1"/>
    <col min="3" max="3" width="5.28515625" style="12" customWidth="1"/>
    <col min="4" max="4" width="13.7109375" style="12" customWidth="1"/>
    <col min="5" max="10" width="11.85546875" style="12" customWidth="1"/>
    <col min="11" max="14" width="11.140625" style="12" customWidth="1"/>
    <col min="15" max="15" width="10.140625" style="6" customWidth="1"/>
    <col min="16" max="16" width="4.140625" style="6" customWidth="1"/>
    <col min="17" max="16384" width="9.140625" style="6"/>
  </cols>
  <sheetData>
    <row r="1" spans="1:15" s="3" customFormat="1" x14ac:dyDescent="0.3">
      <c r="A1" s="1"/>
      <c r="B1" s="1" t="s">
        <v>0</v>
      </c>
      <c r="C1" s="2">
        <v>12.2</v>
      </c>
      <c r="D1" s="1" t="s">
        <v>27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5" customFormat="1" ht="18" customHeight="1" x14ac:dyDescent="0.3">
      <c r="A2" s="4"/>
      <c r="B2" s="1" t="s">
        <v>18</v>
      </c>
      <c r="C2" s="2">
        <v>12.2</v>
      </c>
      <c r="D2" s="1" t="s">
        <v>28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ht="3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5" s="13" customFormat="1" ht="17.25" customHeight="1" x14ac:dyDescent="0.45">
      <c r="A4" s="59" t="s">
        <v>19</v>
      </c>
      <c r="B4" s="59"/>
      <c r="C4" s="59"/>
      <c r="D4" s="60"/>
      <c r="E4" s="27"/>
      <c r="F4" s="28"/>
      <c r="G4" s="27"/>
      <c r="H4" s="28"/>
      <c r="I4" s="27"/>
      <c r="J4" s="28"/>
      <c r="K4" s="44" t="s">
        <v>15</v>
      </c>
      <c r="L4" s="45"/>
      <c r="M4" s="45"/>
      <c r="N4" s="45"/>
      <c r="O4" s="11"/>
    </row>
    <row r="5" spans="1:15" s="13" customFormat="1" ht="21" customHeight="1" x14ac:dyDescent="0.25">
      <c r="A5" s="61"/>
      <c r="B5" s="61"/>
      <c r="C5" s="61"/>
      <c r="D5" s="52"/>
      <c r="E5" s="51">
        <v>2558</v>
      </c>
      <c r="F5" s="52"/>
      <c r="G5" s="51">
        <v>2559</v>
      </c>
      <c r="H5" s="52"/>
      <c r="I5" s="51">
        <v>2560</v>
      </c>
      <c r="J5" s="52"/>
      <c r="K5" s="46" t="s">
        <v>20</v>
      </c>
      <c r="L5" s="47"/>
      <c r="M5" s="47"/>
      <c r="N5" s="47"/>
      <c r="O5" s="11"/>
    </row>
    <row r="6" spans="1:15" s="13" customFormat="1" ht="21" customHeight="1" x14ac:dyDescent="0.25">
      <c r="A6" s="61"/>
      <c r="B6" s="61"/>
      <c r="C6" s="61"/>
      <c r="D6" s="52"/>
      <c r="E6" s="53" t="s">
        <v>21</v>
      </c>
      <c r="F6" s="54"/>
      <c r="G6" s="53" t="s">
        <v>22</v>
      </c>
      <c r="H6" s="54"/>
      <c r="I6" s="53" t="s">
        <v>23</v>
      </c>
      <c r="J6" s="54"/>
      <c r="K6" s="48" t="s">
        <v>25</v>
      </c>
      <c r="L6" s="49"/>
      <c r="M6" s="48" t="s">
        <v>26</v>
      </c>
      <c r="N6" s="50"/>
      <c r="O6" s="11"/>
    </row>
    <row r="7" spans="1:15" s="13" customFormat="1" ht="20.25" customHeight="1" x14ac:dyDescent="0.25">
      <c r="A7" s="61"/>
      <c r="B7" s="61"/>
      <c r="C7" s="61"/>
      <c r="D7" s="52"/>
      <c r="E7" s="25" t="s">
        <v>1</v>
      </c>
      <c r="F7" s="25" t="s">
        <v>3</v>
      </c>
      <c r="G7" s="25" t="s">
        <v>1</v>
      </c>
      <c r="H7" s="25" t="s">
        <v>3</v>
      </c>
      <c r="I7" s="25" t="s">
        <v>1</v>
      </c>
      <c r="J7" s="25" t="s">
        <v>3</v>
      </c>
      <c r="K7" s="25" t="s">
        <v>1</v>
      </c>
      <c r="L7" s="25" t="s">
        <v>3</v>
      </c>
      <c r="M7" s="25" t="s">
        <v>1</v>
      </c>
      <c r="N7" s="26" t="s">
        <v>3</v>
      </c>
      <c r="O7" s="11"/>
    </row>
    <row r="8" spans="1:15" s="13" customFormat="1" ht="20.25" customHeight="1" x14ac:dyDescent="0.25">
      <c r="A8" s="62"/>
      <c r="B8" s="62"/>
      <c r="C8" s="62"/>
      <c r="D8" s="54"/>
      <c r="E8" s="22" t="s">
        <v>2</v>
      </c>
      <c r="F8" s="22" t="s">
        <v>11</v>
      </c>
      <c r="G8" s="22" t="s">
        <v>2</v>
      </c>
      <c r="H8" s="22" t="s">
        <v>11</v>
      </c>
      <c r="I8" s="22" t="s">
        <v>2</v>
      </c>
      <c r="J8" s="22" t="s">
        <v>11</v>
      </c>
      <c r="K8" s="22" t="s">
        <v>2</v>
      </c>
      <c r="L8" s="22" t="s">
        <v>11</v>
      </c>
      <c r="M8" s="22" t="s">
        <v>2</v>
      </c>
      <c r="N8" s="20" t="s">
        <v>11</v>
      </c>
      <c r="O8" s="11"/>
    </row>
    <row r="9" spans="1:15" s="13" customFormat="1" ht="9" customHeight="1" x14ac:dyDescent="0.25">
      <c r="A9" s="23"/>
      <c r="B9" s="23"/>
      <c r="C9" s="23"/>
      <c r="D9" s="24"/>
      <c r="E9" s="21"/>
      <c r="F9" s="21"/>
      <c r="G9" s="21"/>
      <c r="H9" s="21"/>
      <c r="I9" s="21"/>
      <c r="J9" s="21"/>
      <c r="K9" s="21"/>
      <c r="L9" s="19"/>
      <c r="M9" s="19"/>
      <c r="N9" s="19"/>
      <c r="O9" s="11"/>
    </row>
    <row r="10" spans="1:15" s="10" customFormat="1" ht="25.5" customHeight="1" x14ac:dyDescent="0.3">
      <c r="A10" s="57" t="s">
        <v>17</v>
      </c>
      <c r="B10" s="57"/>
      <c r="C10" s="57"/>
      <c r="D10" s="58"/>
      <c r="E10" s="29">
        <f>SUM(E11:E19)</f>
        <v>1230</v>
      </c>
      <c r="F10" s="29">
        <f t="shared" ref="F10:H10" si="0">SUM(F11:F19)</f>
        <v>10236</v>
      </c>
      <c r="G10" s="29">
        <f t="shared" si="0"/>
        <v>1233</v>
      </c>
      <c r="H10" s="29">
        <f t="shared" si="0"/>
        <v>10366</v>
      </c>
      <c r="I10" s="29">
        <v>1248</v>
      </c>
      <c r="J10" s="29">
        <v>10384</v>
      </c>
      <c r="K10" s="29">
        <f>(((G10-E10)*100)/E10)</f>
        <v>0.24390243902439024</v>
      </c>
      <c r="L10" s="29">
        <f>(((H10-F10)*100)/F10)</f>
        <v>1.2700273544353262</v>
      </c>
      <c r="M10" s="38" t="s">
        <v>29</v>
      </c>
      <c r="N10" s="38" t="s">
        <v>30</v>
      </c>
    </row>
    <row r="11" spans="1:15" s="15" customFormat="1" ht="30.75" customHeight="1" x14ac:dyDescent="0.3">
      <c r="A11" s="55" t="s">
        <v>4</v>
      </c>
      <c r="B11" s="55"/>
      <c r="C11" s="55"/>
      <c r="D11" s="56"/>
      <c r="E11" s="30">
        <v>716</v>
      </c>
      <c r="F11" s="30">
        <v>1459</v>
      </c>
      <c r="G11" s="30">
        <v>719</v>
      </c>
      <c r="H11" s="30">
        <v>1475</v>
      </c>
      <c r="I11" s="30">
        <v>735</v>
      </c>
      <c r="J11" s="30">
        <v>1529</v>
      </c>
      <c r="K11" s="34">
        <f t="shared" ref="K11:K17" si="1">(((G11-E11)*100)/E11)</f>
        <v>0.41899441340782123</v>
      </c>
      <c r="L11" s="34">
        <f t="shared" ref="L11:L17" si="2">(((H11-F11)*100)/F11)</f>
        <v>1.0966415352981493</v>
      </c>
      <c r="M11" s="37" t="s">
        <v>31</v>
      </c>
      <c r="N11" s="37" t="s">
        <v>32</v>
      </c>
    </row>
    <row r="12" spans="1:15" s="15" customFormat="1" ht="30.75" customHeight="1" x14ac:dyDescent="0.3">
      <c r="A12" s="42" t="s">
        <v>5</v>
      </c>
      <c r="B12" s="42"/>
      <c r="C12" s="42"/>
      <c r="D12" s="43"/>
      <c r="E12" s="30">
        <v>323</v>
      </c>
      <c r="F12" s="30">
        <v>2157</v>
      </c>
      <c r="G12" s="30">
        <v>322</v>
      </c>
      <c r="H12" s="30">
        <v>2131</v>
      </c>
      <c r="I12" s="30">
        <v>317</v>
      </c>
      <c r="J12" s="30">
        <v>2110</v>
      </c>
      <c r="K12" s="33">
        <f t="shared" si="1"/>
        <v>-0.30959752321981426</v>
      </c>
      <c r="L12" s="36">
        <f t="shared" si="2"/>
        <v>-1.205377839592026</v>
      </c>
      <c r="M12" s="37" t="s">
        <v>33</v>
      </c>
      <c r="N12" s="37" t="s">
        <v>34</v>
      </c>
    </row>
    <row r="13" spans="1:15" s="16" customFormat="1" ht="30.75" customHeight="1" x14ac:dyDescent="0.3">
      <c r="A13" s="42" t="s">
        <v>6</v>
      </c>
      <c r="B13" s="42"/>
      <c r="C13" s="42"/>
      <c r="D13" s="43"/>
      <c r="E13" s="30">
        <v>102</v>
      </c>
      <c r="F13" s="30">
        <v>1414</v>
      </c>
      <c r="G13" s="30">
        <v>106</v>
      </c>
      <c r="H13" s="30">
        <v>1446</v>
      </c>
      <c r="I13" s="30">
        <v>108</v>
      </c>
      <c r="J13" s="30">
        <v>1505</v>
      </c>
      <c r="K13" s="34">
        <f t="shared" si="1"/>
        <v>3.9215686274509802</v>
      </c>
      <c r="L13" s="34">
        <f t="shared" si="2"/>
        <v>2.2630834512022631</v>
      </c>
      <c r="M13" s="37" t="s">
        <v>35</v>
      </c>
      <c r="N13" s="37" t="s">
        <v>36</v>
      </c>
    </row>
    <row r="14" spans="1:15" s="16" customFormat="1" ht="30.75" customHeight="1" x14ac:dyDescent="0.3">
      <c r="A14" s="42" t="s">
        <v>7</v>
      </c>
      <c r="B14" s="42"/>
      <c r="C14" s="42"/>
      <c r="D14" s="43"/>
      <c r="E14" s="30">
        <v>61</v>
      </c>
      <c r="F14" s="30">
        <v>1908</v>
      </c>
      <c r="G14" s="30">
        <v>56</v>
      </c>
      <c r="H14" s="30">
        <v>1757</v>
      </c>
      <c r="I14" s="30">
        <v>56</v>
      </c>
      <c r="J14" s="30">
        <v>1750</v>
      </c>
      <c r="K14" s="33">
        <f t="shared" si="1"/>
        <v>-8.1967213114754092</v>
      </c>
      <c r="L14" s="33">
        <f t="shared" si="2"/>
        <v>-7.9140461215932918</v>
      </c>
      <c r="M14" s="37" t="s">
        <v>37</v>
      </c>
      <c r="N14" s="37" t="s">
        <v>38</v>
      </c>
    </row>
    <row r="15" spans="1:15" s="16" customFormat="1" ht="30.75" customHeight="1" x14ac:dyDescent="0.3">
      <c r="A15" s="42" t="s">
        <v>14</v>
      </c>
      <c r="B15" s="42"/>
      <c r="C15" s="42"/>
      <c r="D15" s="43"/>
      <c r="E15" s="30">
        <v>19</v>
      </c>
      <c r="F15" s="30">
        <v>1303</v>
      </c>
      <c r="G15" s="30">
        <v>20</v>
      </c>
      <c r="H15" s="30">
        <v>1389</v>
      </c>
      <c r="I15" s="30">
        <v>21</v>
      </c>
      <c r="J15" s="30">
        <v>1556</v>
      </c>
      <c r="K15" s="34">
        <f t="shared" si="1"/>
        <v>5.2631578947368425</v>
      </c>
      <c r="L15" s="34">
        <f t="shared" si="2"/>
        <v>6.6001534919416729</v>
      </c>
      <c r="M15" s="37" t="s">
        <v>39</v>
      </c>
      <c r="N15" s="37" t="s">
        <v>40</v>
      </c>
    </row>
    <row r="16" spans="1:15" s="16" customFormat="1" ht="30.75" customHeight="1" x14ac:dyDescent="0.3">
      <c r="A16" s="42" t="s">
        <v>8</v>
      </c>
      <c r="B16" s="42"/>
      <c r="C16" s="42"/>
      <c r="D16" s="43"/>
      <c r="E16" s="30">
        <v>7</v>
      </c>
      <c r="F16" s="30">
        <v>1236</v>
      </c>
      <c r="G16" s="30">
        <v>8</v>
      </c>
      <c r="H16" s="30">
        <v>1443</v>
      </c>
      <c r="I16" s="30">
        <v>10</v>
      </c>
      <c r="J16" s="30">
        <v>1633</v>
      </c>
      <c r="K16" s="34">
        <f t="shared" si="1"/>
        <v>14.285714285714286</v>
      </c>
      <c r="L16" s="34">
        <f t="shared" si="2"/>
        <v>16.747572815533982</v>
      </c>
      <c r="M16" s="37" t="s">
        <v>41</v>
      </c>
      <c r="N16" s="37" t="s">
        <v>42</v>
      </c>
    </row>
    <row r="17" spans="1:14" s="16" customFormat="1" ht="30.75" customHeight="1" x14ac:dyDescent="0.3">
      <c r="A17" s="42" t="s">
        <v>9</v>
      </c>
      <c r="B17" s="42"/>
      <c r="C17" s="42"/>
      <c r="D17" s="43"/>
      <c r="E17" s="30">
        <v>2</v>
      </c>
      <c r="F17" s="30">
        <v>759</v>
      </c>
      <c r="G17" s="30">
        <v>2</v>
      </c>
      <c r="H17" s="30">
        <v>725</v>
      </c>
      <c r="I17" s="30">
        <v>1</v>
      </c>
      <c r="J17" s="30">
        <v>301</v>
      </c>
      <c r="K17" s="35">
        <f t="shared" si="1"/>
        <v>0</v>
      </c>
      <c r="L17" s="33">
        <f t="shared" si="2"/>
        <v>-4.4795783926218711</v>
      </c>
      <c r="M17" s="33" t="s">
        <v>43</v>
      </c>
      <c r="N17" s="37" t="s">
        <v>44</v>
      </c>
    </row>
    <row r="18" spans="1:14" s="16" customFormat="1" ht="30.75" customHeight="1" x14ac:dyDescent="0.3">
      <c r="A18" s="42" t="s">
        <v>10</v>
      </c>
      <c r="B18" s="42"/>
      <c r="C18" s="42"/>
      <c r="D18" s="43"/>
      <c r="E18" s="31">
        <v>0</v>
      </c>
      <c r="F18" s="31">
        <v>0</v>
      </c>
      <c r="G18" s="31">
        <v>0</v>
      </c>
      <c r="H18" s="31">
        <v>0</v>
      </c>
      <c r="I18" s="30">
        <v>0</v>
      </c>
      <c r="J18" s="30">
        <v>0</v>
      </c>
      <c r="K18" s="32" t="s">
        <v>24</v>
      </c>
      <c r="L18" s="31">
        <v>0</v>
      </c>
      <c r="M18" s="37">
        <v>0</v>
      </c>
      <c r="N18" s="37">
        <v>0</v>
      </c>
    </row>
    <row r="19" spans="1:14" s="16" customFormat="1" ht="30.75" customHeight="1" x14ac:dyDescent="0.3">
      <c r="A19" s="40" t="s">
        <v>16</v>
      </c>
      <c r="B19" s="40"/>
      <c r="C19" s="40"/>
      <c r="D19" s="41"/>
      <c r="E19" s="31">
        <v>0</v>
      </c>
      <c r="F19" s="31">
        <v>0</v>
      </c>
      <c r="G19" s="31">
        <v>0</v>
      </c>
      <c r="H19" s="31">
        <v>0</v>
      </c>
      <c r="I19" s="30">
        <v>0</v>
      </c>
      <c r="J19" s="30">
        <v>0</v>
      </c>
      <c r="K19" s="32" t="s">
        <v>24</v>
      </c>
      <c r="L19" s="31">
        <v>0</v>
      </c>
      <c r="M19" s="37">
        <v>0</v>
      </c>
      <c r="N19" s="37">
        <v>0</v>
      </c>
    </row>
    <row r="20" spans="1:14" s="7" customFormat="1" ht="2.25" customHeight="1" x14ac:dyDescent="0.3">
      <c r="A20" s="9"/>
      <c r="B20" s="17"/>
      <c r="C20" s="17"/>
      <c r="D20" s="17"/>
      <c r="E20" s="14"/>
      <c r="F20" s="14"/>
      <c r="G20" s="14"/>
      <c r="H20" s="14"/>
      <c r="I20" s="14"/>
      <c r="J20" s="14"/>
      <c r="K20" s="14"/>
      <c r="L20" s="18">
        <v>0</v>
      </c>
      <c r="M20" s="39"/>
      <c r="N20" s="39"/>
    </row>
    <row r="21" spans="1:14" s="7" customFormat="1" ht="2.25" customHeight="1" x14ac:dyDescent="0.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s="7" customFormat="1" ht="17.25" x14ac:dyDescent="0.3">
      <c r="A22" s="8"/>
      <c r="B22" s="8" t="s">
        <v>13</v>
      </c>
      <c r="C22" s="8"/>
      <c r="D22" s="8"/>
      <c r="E22" s="8"/>
      <c r="F22" s="8"/>
      <c r="G22" s="8"/>
      <c r="H22" s="8"/>
      <c r="I22" s="8"/>
      <c r="K22" s="8"/>
      <c r="L22" s="8"/>
      <c r="M22" s="8"/>
      <c r="N22" s="8"/>
    </row>
    <row r="23" spans="1:14" s="7" customFormat="1" ht="17.25" x14ac:dyDescent="0.3">
      <c r="A23" s="8"/>
      <c r="B23" s="8" t="s">
        <v>12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</sheetData>
  <mergeCells count="21">
    <mergeCell ref="A11:D11"/>
    <mergeCell ref="E5:F5"/>
    <mergeCell ref="A17:D17"/>
    <mergeCell ref="A12:D12"/>
    <mergeCell ref="E6:F6"/>
    <mergeCell ref="A10:D10"/>
    <mergeCell ref="A4:D8"/>
    <mergeCell ref="K4:N4"/>
    <mergeCell ref="K5:N5"/>
    <mergeCell ref="K6:L6"/>
    <mergeCell ref="M6:N6"/>
    <mergeCell ref="G5:H5"/>
    <mergeCell ref="I5:J5"/>
    <mergeCell ref="I6:J6"/>
    <mergeCell ref="G6:H6"/>
    <mergeCell ref="A19:D19"/>
    <mergeCell ref="A13:D13"/>
    <mergeCell ref="A14:D14"/>
    <mergeCell ref="A15:D15"/>
    <mergeCell ref="A16:D16"/>
    <mergeCell ref="A18:D18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T-12.2</vt:lpstr>
      <vt:lpstr>'T-12.2'!Print_Area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NaraCopy</cp:lastModifiedBy>
  <cp:lastPrinted>2010-09-10T19:23:27Z</cp:lastPrinted>
  <dcterms:created xsi:type="dcterms:W3CDTF">2004-08-20T21:28:46Z</dcterms:created>
  <dcterms:modified xsi:type="dcterms:W3CDTF">2019-10-02T09:36:57Z</dcterms:modified>
</cp:coreProperties>
</file>