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727"/>
  <workbookPr/>
  <mc:AlternateContent xmlns:mc="http://schemas.openxmlformats.org/markup-compatibility/2006">
    <mc:Choice Requires="x15">
      <x15ac:absPath xmlns:x15ac="http://schemas.microsoft.com/office/spreadsheetml/2010/11/ac" url="G:\up สถิติ 61\บทที่ 8\"/>
    </mc:Choice>
  </mc:AlternateContent>
  <xr:revisionPtr revIDLastSave="0" documentId="8_{EF0CE1A4-C2B3-4B76-AF66-B791A4EDFB05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T-8.2" sheetId="15" r:id="rId1"/>
  </sheets>
  <definedNames>
    <definedName name="_xlnm.Print_Area" localSheetId="0">'T-8.2'!$A$1:$T$35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8" i="15" l="1"/>
  <c r="K18" i="15"/>
  <c r="L18" i="15"/>
  <c r="N18" i="15"/>
  <c r="F18" i="15"/>
  <c r="G19" i="15"/>
  <c r="G18" i="15" s="1"/>
  <c r="I19" i="15"/>
  <c r="I18" i="15" s="1"/>
  <c r="O19" i="15"/>
  <c r="O18" i="15" s="1"/>
</calcChain>
</file>

<file path=xl/sharedStrings.xml><?xml version="1.0" encoding="utf-8"?>
<sst xmlns="http://schemas.openxmlformats.org/spreadsheetml/2006/main" count="122" uniqueCount="113">
  <si>
    <t>ตาราง</t>
  </si>
  <si>
    <t>ค่าใช้จ่ายเพื่อการอุปโภคบริโภค</t>
  </si>
  <si>
    <t>เครื่องนุ่งห่มและรองเท้า</t>
  </si>
  <si>
    <t>ค่าใช้จ่ายส่วนบุคคล</t>
  </si>
  <si>
    <t>ที่มา:</t>
  </si>
  <si>
    <t>Source:</t>
  </si>
  <si>
    <t>Education</t>
  </si>
  <si>
    <t>การศึกษา</t>
  </si>
  <si>
    <t>Consumption expenditures</t>
  </si>
  <si>
    <t>Tobacco products</t>
  </si>
  <si>
    <t xml:space="preserve">Apparel and footwear </t>
  </si>
  <si>
    <t>Personal care</t>
  </si>
  <si>
    <t>Transport and communication</t>
  </si>
  <si>
    <t>ลูกจ้าง</t>
  </si>
  <si>
    <t>Employees</t>
  </si>
  <si>
    <t>อาหารและเครื่องดื่ม (ไม่มีแอลกอฮอล์)</t>
  </si>
  <si>
    <t xml:space="preserve">เครื่องดื่มที่มีแอลกอฮอล์ </t>
  </si>
  <si>
    <t>ยาสูบ หมาก ยานัตถุ์ และอื่นๆ</t>
  </si>
  <si>
    <t>ที่อยู่อาศัย เครื่องแต่งบ้านและเครื่องใช้</t>
  </si>
  <si>
    <t>เวชภัณฑ์ และค่าตรวจรักษาพยาบาล</t>
  </si>
  <si>
    <t>การเดินทาง และการสื่อสาร</t>
  </si>
  <si>
    <t>การบันเทิง การอ่านและกิจกรรมทางศาสนา</t>
  </si>
  <si>
    <t>การจัดงานพิธีในโอกาสพิเศษ</t>
  </si>
  <si>
    <t>Medical and health care</t>
  </si>
  <si>
    <t>ค่าใช้จ่ายทั้งสิ้นต่อเดือน</t>
  </si>
  <si>
    <t xml:space="preserve">Total monthly expenditures </t>
  </si>
  <si>
    <t xml:space="preserve">Alcoholic beverages </t>
  </si>
  <si>
    <t>Special ceremony expenses</t>
  </si>
  <si>
    <t>and equipment</t>
  </si>
  <si>
    <t>เกษตร</t>
  </si>
  <si>
    <t>Farm Operators / Culture</t>
  </si>
  <si>
    <t>ปลูกพืช/เลี้ยงสัตว์/เพาะเลี้ยง</t>
  </si>
  <si>
    <t>Plant/Animal/Culture</t>
  </si>
  <si>
    <t>ส่วนใหญ่เป็น</t>
  </si>
  <si>
    <t>Mainly</t>
  </si>
  <si>
    <t>ส่วนใหญ่</t>
  </si>
  <si>
    <t>เช่าที่ดิน</t>
  </si>
  <si>
    <t>ของตนเอง</t>
  </si>
  <si>
    <t>ที่ไม่ใช่</t>
  </si>
  <si>
    <t>การเกษตร</t>
  </si>
  <si>
    <t>ประมง,ป่าไม้,</t>
  </si>
  <si>
    <t xml:space="preserve"> services</t>
  </si>
  <si>
    <t>บริการทาง</t>
  </si>
  <si>
    <t>ผู้ปฏิบัติงาน</t>
  </si>
  <si>
    <t>วิชาชีพ</t>
  </si>
  <si>
    <t>นักวิชาการ</t>
  </si>
  <si>
    <t>Professional,</t>
  </si>
  <si>
    <t>คนงาน</t>
  </si>
  <si>
    <t>เสมียน</t>
  </si>
  <si>
    <t>พนักงานขาย</t>
  </si>
  <si>
    <t>และให้บริการ</t>
  </si>
  <si>
    <t>Clerical,</t>
  </si>
  <si>
    <t>ในกระบวน</t>
  </si>
  <si>
    <t>การผลิต</t>
  </si>
  <si>
    <t>ปฏิบัติงาน</t>
  </si>
  <si>
    <t>เชิงเศรษฐกิจ</t>
  </si>
  <si>
    <t xml:space="preserve">ค่าใช้จ่ายที่ไม่เกี่ยวกับการอุปโภคบริโภค </t>
  </si>
  <si>
    <t>Non - consumption expenditures</t>
  </si>
  <si>
    <t>Econo-</t>
  </si>
  <si>
    <t>mically</t>
  </si>
  <si>
    <t>Inactive</t>
  </si>
  <si>
    <t>ประเภทของค่าใช้จ่าย</t>
  </si>
  <si>
    <t>สถานะทางเศรษฐสังคมของครัวเรือน  Socio-economic class of household</t>
  </si>
  <si>
    <t>Table</t>
  </si>
  <si>
    <t>owning</t>
  </si>
  <si>
    <t>land</t>
  </si>
  <si>
    <t>renting</t>
  </si>
  <si>
    <t>agricultural</t>
  </si>
  <si>
    <t>ผู้ถือครองทำการเกษตร / เพาะเลี้ยง</t>
  </si>
  <si>
    <t>เจ้าของที่ดิน</t>
  </si>
  <si>
    <t>Recreation, Reading and Religious Activity</t>
  </si>
  <si>
    <t>Food and Beverages (excludes alcoholic)</t>
  </si>
  <si>
    <t xml:space="preserve">Household operation, furnitures </t>
  </si>
  <si>
    <t xml:space="preserve">Type of expenditure </t>
  </si>
  <si>
    <t>business</t>
  </si>
  <si>
    <t>and basic work</t>
  </si>
  <si>
    <t>hunting,</t>
  </si>
  <si>
    <t>ผู้ประกอบธุรกิจ</t>
  </si>
  <si>
    <t>Entrepreneurs</t>
  </si>
  <si>
    <t>for non-</t>
  </si>
  <si>
    <t>ผู้จัดการ</t>
  </si>
  <si>
    <t>และผู้ปฏิบัติงาน</t>
  </si>
  <si>
    <t xml:space="preserve"> technician</t>
  </si>
  <si>
    <t>and manager</t>
  </si>
  <si>
    <t>ป่าไม้</t>
  </si>
  <si>
    <t>และประมง</t>
  </si>
  <si>
    <t xml:space="preserve">forestry </t>
  </si>
  <si>
    <t>and fishery</t>
  </si>
  <si>
    <t xml:space="preserve"> agriculture,</t>
  </si>
  <si>
    <t>Labourers in</t>
  </si>
  <si>
    <t xml:space="preserve">logistics, </t>
  </si>
  <si>
    <t>transportation</t>
  </si>
  <si>
    <t xml:space="preserve">sales and </t>
  </si>
  <si>
    <t>service</t>
  </si>
  <si>
    <t>workers</t>
  </si>
  <si>
    <t>ก่อสร้าง</t>
  </si>
  <si>
    <t>และเหมืองแร่</t>
  </si>
  <si>
    <t>Workers related</t>
  </si>
  <si>
    <t xml:space="preserve"> to production,</t>
  </si>
  <si>
    <t xml:space="preserve"> and mining</t>
  </si>
  <si>
    <t>construction</t>
  </si>
  <si>
    <t>ล่าสัตว์,</t>
  </si>
  <si>
    <t>หาของป่า</t>
  </si>
  <si>
    <t xml:space="preserve">Fishing, </t>
  </si>
  <si>
    <t>forestry,</t>
  </si>
  <si>
    <t>ผู้ไม่ได้</t>
  </si>
  <si>
    <t>และงานพื้นฐาน</t>
  </si>
  <si>
    <t>คนงานด้าน</t>
  </si>
  <si>
    <t>การขนส่ง</t>
  </si>
  <si>
    <t>การสำรวจภาวะเศรษฐกิจและสังคมของครัวเรือน พ.ศ. 2560  จังหวัดนราธิวาส สำนักงานสถิติแห่งชาติ</t>
  </si>
  <si>
    <t>The 2017 Household Socio-economic Survey, Narathiwat Province,  National Statistical Office</t>
  </si>
  <si>
    <t>ค่าใช้จ่ายเฉลี่ยต่อเดือนของครัวเรือน จำแนกตามประเภทค่าใช้จ่าย และสถานะทางเศรษฐสังคมของครัวเรือน พ.ศ. 2560</t>
  </si>
  <si>
    <t>Average Monthly Expenditure per Household by Expenditure Group and Socio-Economic Class of Household: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</si>
</sst>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9" x14ac:knownFonts="1">
    <font>
      <sz val="14"/>
      <name val="Cordia New"/>
      <charset val="222"/>
    </font>
    <font>
      <sz val="8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sz val="14"/>
      <name val="Cordia New"/>
      <charset val="22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4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6" fillId="0" borderId="0" xfId="0" applyFont="1"/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7" fillId="0" borderId="5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6" fillId="0" borderId="2" xfId="0" applyFont="1" applyBorder="1"/>
    <xf numFmtId="0" fontId="6" fillId="0" borderId="3" xfId="0" applyFont="1" applyBorder="1"/>
    <xf numFmtId="0" fontId="7" fillId="0" borderId="4" xfId="0" applyFont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187" fontId="6" fillId="0" borderId="2" xfId="1" applyNumberFormat="1" applyFont="1" applyBorder="1" applyAlignment="1">
      <alignment vertical="center"/>
    </xf>
    <xf numFmtId="187" fontId="6" fillId="0" borderId="2" xfId="0" applyNumberFormat="1" applyFont="1" applyBorder="1" applyAlignment="1">
      <alignment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0</xdr:colOff>
      <xdr:row>34</xdr:row>
      <xdr:rowOff>76200</xdr:rowOff>
    </xdr:from>
    <xdr:to>
      <xdr:col>19</xdr:col>
      <xdr:colOff>0</xdr:colOff>
      <xdr:row>35</xdr:row>
      <xdr:rowOff>0</xdr:rowOff>
    </xdr:to>
    <xdr:sp macro="" textlink="">
      <xdr:nvSpPr>
        <xdr:cNvPr id="4553" name="Text Box 1">
          <a:extLst>
            <a:ext uri="{FF2B5EF4-FFF2-40B4-BE49-F238E27FC236}">
              <a16:creationId xmlns:a16="http://schemas.microsoft.com/office/drawing/2014/main" id="{00000000-0008-0000-0100-0000C9110000}"/>
            </a:ext>
          </a:extLst>
        </xdr:cNvPr>
        <xdr:cNvSpPr txBox="1">
          <a:spLocks noChangeArrowheads="1"/>
        </xdr:cNvSpPr>
      </xdr:nvSpPr>
      <xdr:spPr bwMode="auto">
        <a:xfrm>
          <a:off x="9734550" y="6448425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19</xdr:col>
      <xdr:colOff>38100</xdr:colOff>
      <xdr:row>31</xdr:row>
      <xdr:rowOff>142875</xdr:rowOff>
    </xdr:from>
    <xdr:to>
      <xdr:col>19</xdr:col>
      <xdr:colOff>38100</xdr:colOff>
      <xdr:row>31</xdr:row>
      <xdr:rowOff>276225</xdr:rowOff>
    </xdr:to>
    <xdr:sp macro="" textlink="">
      <xdr:nvSpPr>
        <xdr:cNvPr id="4554" name="Text Box 1">
          <a:extLst>
            <a:ext uri="{FF2B5EF4-FFF2-40B4-BE49-F238E27FC236}">
              <a16:creationId xmlns:a16="http://schemas.microsoft.com/office/drawing/2014/main" id="{00000000-0008-0000-0100-0000CA110000}"/>
            </a:ext>
          </a:extLst>
        </xdr:cNvPr>
        <xdr:cNvSpPr txBox="1">
          <a:spLocks noChangeArrowheads="1"/>
        </xdr:cNvSpPr>
      </xdr:nvSpPr>
      <xdr:spPr bwMode="auto">
        <a:xfrm>
          <a:off x="9772650" y="609600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20</xdr:col>
      <xdr:colOff>400050</xdr:colOff>
      <xdr:row>3</xdr:row>
      <xdr:rowOff>9525</xdr:rowOff>
    </xdr:from>
    <xdr:to>
      <xdr:col>20</xdr:col>
      <xdr:colOff>400050</xdr:colOff>
      <xdr:row>6</xdr:row>
      <xdr:rowOff>209550</xdr:rowOff>
    </xdr:to>
    <xdr:sp macro="" textlink="">
      <xdr:nvSpPr>
        <xdr:cNvPr id="4557" name="Line 147">
          <a:extLst>
            <a:ext uri="{FF2B5EF4-FFF2-40B4-BE49-F238E27FC236}">
              <a16:creationId xmlns:a16="http://schemas.microsoft.com/office/drawing/2014/main" id="{00000000-0008-0000-0100-0000CD110000}"/>
            </a:ext>
          </a:extLst>
        </xdr:cNvPr>
        <xdr:cNvSpPr>
          <a:spLocks noChangeShapeType="1"/>
        </xdr:cNvSpPr>
      </xdr:nvSpPr>
      <xdr:spPr bwMode="auto">
        <a:xfrm>
          <a:off x="10429875" y="561975"/>
          <a:ext cx="0" cy="87630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20</xdr:col>
      <xdr:colOff>361950</xdr:colOff>
      <xdr:row>18</xdr:row>
      <xdr:rowOff>190500</xdr:rowOff>
    </xdr:from>
    <xdr:to>
      <xdr:col>20</xdr:col>
      <xdr:colOff>361950</xdr:colOff>
      <xdr:row>22</xdr:row>
      <xdr:rowOff>85725</xdr:rowOff>
    </xdr:to>
    <xdr:sp macro="" textlink="">
      <xdr:nvSpPr>
        <xdr:cNvPr id="4558" name="Line 150">
          <a:extLst>
            <a:ext uri="{FF2B5EF4-FFF2-40B4-BE49-F238E27FC236}">
              <a16:creationId xmlns:a16="http://schemas.microsoft.com/office/drawing/2014/main" id="{00000000-0008-0000-0100-0000CE110000}"/>
            </a:ext>
          </a:extLst>
        </xdr:cNvPr>
        <xdr:cNvSpPr>
          <a:spLocks noChangeShapeType="1"/>
        </xdr:cNvSpPr>
      </xdr:nvSpPr>
      <xdr:spPr bwMode="auto">
        <a:xfrm>
          <a:off x="10391775" y="3133725"/>
          <a:ext cx="0" cy="847725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21</xdr:col>
      <xdr:colOff>247650</xdr:colOff>
      <xdr:row>23</xdr:row>
      <xdr:rowOff>28575</xdr:rowOff>
    </xdr:from>
    <xdr:to>
      <xdr:col>21</xdr:col>
      <xdr:colOff>247650</xdr:colOff>
      <xdr:row>27</xdr:row>
      <xdr:rowOff>38100</xdr:rowOff>
    </xdr:to>
    <xdr:sp macro="" textlink="">
      <xdr:nvSpPr>
        <xdr:cNvPr id="4559" name="Line 151">
          <a:extLst>
            <a:ext uri="{FF2B5EF4-FFF2-40B4-BE49-F238E27FC236}">
              <a16:creationId xmlns:a16="http://schemas.microsoft.com/office/drawing/2014/main" id="{00000000-0008-0000-0100-0000CF110000}"/>
            </a:ext>
          </a:extLst>
        </xdr:cNvPr>
        <xdr:cNvSpPr>
          <a:spLocks noChangeShapeType="1"/>
        </xdr:cNvSpPr>
      </xdr:nvSpPr>
      <xdr:spPr bwMode="auto">
        <a:xfrm>
          <a:off x="10887075" y="4152900"/>
          <a:ext cx="0" cy="923925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20</xdr:col>
      <xdr:colOff>276225</xdr:colOff>
      <xdr:row>18</xdr:row>
      <xdr:rowOff>85725</xdr:rowOff>
    </xdr:from>
    <xdr:to>
      <xdr:col>20</xdr:col>
      <xdr:colOff>276225</xdr:colOff>
      <xdr:row>25</xdr:row>
      <xdr:rowOff>28575</xdr:rowOff>
    </xdr:to>
    <xdr:sp macro="" textlink="">
      <xdr:nvSpPr>
        <xdr:cNvPr id="4560" name="Line 152">
          <a:extLst>
            <a:ext uri="{FF2B5EF4-FFF2-40B4-BE49-F238E27FC236}">
              <a16:creationId xmlns:a16="http://schemas.microsoft.com/office/drawing/2014/main" id="{00000000-0008-0000-0100-0000D0110000}"/>
            </a:ext>
          </a:extLst>
        </xdr:cNvPr>
        <xdr:cNvSpPr>
          <a:spLocks noChangeShapeType="1"/>
        </xdr:cNvSpPr>
      </xdr:nvSpPr>
      <xdr:spPr bwMode="auto">
        <a:xfrm>
          <a:off x="10306050" y="3028950"/>
          <a:ext cx="0" cy="158115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20</xdr:col>
      <xdr:colOff>495300</xdr:colOff>
      <xdr:row>22</xdr:row>
      <xdr:rowOff>200025</xdr:rowOff>
    </xdr:from>
    <xdr:to>
      <xdr:col>20</xdr:col>
      <xdr:colOff>495300</xdr:colOff>
      <xdr:row>27</xdr:row>
      <xdr:rowOff>133350</xdr:rowOff>
    </xdr:to>
    <xdr:sp macro="" textlink="">
      <xdr:nvSpPr>
        <xdr:cNvPr id="4561" name="Line 154">
          <a:extLst>
            <a:ext uri="{FF2B5EF4-FFF2-40B4-BE49-F238E27FC236}">
              <a16:creationId xmlns:a16="http://schemas.microsoft.com/office/drawing/2014/main" id="{00000000-0008-0000-0100-0000D1110000}"/>
            </a:ext>
          </a:extLst>
        </xdr:cNvPr>
        <xdr:cNvSpPr>
          <a:spLocks noChangeShapeType="1"/>
        </xdr:cNvSpPr>
      </xdr:nvSpPr>
      <xdr:spPr bwMode="auto">
        <a:xfrm>
          <a:off x="10525125" y="4095750"/>
          <a:ext cx="0" cy="1076325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18</xdr:col>
      <xdr:colOff>9525</xdr:colOff>
      <xdr:row>0</xdr:row>
      <xdr:rowOff>66675</xdr:rowOff>
    </xdr:from>
    <xdr:to>
      <xdr:col>19</xdr:col>
      <xdr:colOff>285750</xdr:colOff>
      <xdr:row>21</xdr:row>
      <xdr:rowOff>175949</xdr:rowOff>
    </xdr:to>
    <xdr:grpSp>
      <xdr:nvGrpSpPr>
        <xdr:cNvPr id="14" name="Group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GrpSpPr/>
      </xdr:nvGrpSpPr>
      <xdr:grpSpPr>
        <a:xfrm>
          <a:off x="9677400" y="66675"/>
          <a:ext cx="333375" cy="4166924"/>
          <a:chOff x="9648825" y="57150"/>
          <a:chExt cx="333375" cy="4166924"/>
        </a:xfrm>
      </xdr:grpSpPr>
      <xdr:grpSp>
        <xdr:nvGrpSpPr>
          <xdr:cNvPr id="16" name="Group 14">
            <a:extLst>
              <a:ext uri="{FF2B5EF4-FFF2-40B4-BE49-F238E27FC236}">
                <a16:creationId xmlns:a16="http://schemas.microsoft.com/office/drawing/2014/main" id="{00000000-0008-0000-0100-000010000000}"/>
              </a:ext>
            </a:extLst>
          </xdr:cNvPr>
          <xdr:cNvGrpSpPr/>
        </xdr:nvGrpSpPr>
        <xdr:grpSpPr>
          <a:xfrm>
            <a:off x="9648825" y="57150"/>
            <a:ext cx="333375" cy="433390"/>
            <a:chOff x="9629775" y="161925"/>
            <a:chExt cx="333375" cy="433390"/>
          </a:xfrm>
        </xdr:grpSpPr>
        <xdr:sp macro="" textlink="">
          <xdr:nvSpPr>
            <xdr:cNvPr id="18" name="Flowchart: Delay 17">
              <a:extLst>
                <a:ext uri="{FF2B5EF4-FFF2-40B4-BE49-F238E27FC236}">
                  <a16:creationId xmlns:a16="http://schemas.microsoft.com/office/drawing/2014/main" id="{00000000-0008-0000-0100-000012000000}"/>
                </a:ext>
              </a:extLst>
            </xdr:cNvPr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9" name="TextBox 18">
              <a:extLst>
                <a:ext uri="{FF2B5EF4-FFF2-40B4-BE49-F238E27FC236}">
                  <a16:creationId xmlns:a16="http://schemas.microsoft.com/office/drawing/2014/main" id="{00000000-0008-0000-0100-000013000000}"/>
                </a:ext>
              </a:extLst>
            </xdr:cNvPr>
            <xdr:cNvSpPr txBox="1"/>
          </xdr:nvSpPr>
          <xdr:spPr>
            <a:xfrm rot="5400000">
              <a:off x="9605962" y="25241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74</a:t>
              </a:r>
              <a:endParaRPr lang="th-TH" sz="1100"/>
            </a:p>
          </xdr:txBody>
        </xdr:sp>
      </xdr:grpSp>
      <xdr:sp macro="" textlink="">
        <xdr:nvSpPr>
          <xdr:cNvPr id="17" name="Text Box 6">
            <a:extLst>
              <a:ext uri="{FF2B5EF4-FFF2-40B4-BE49-F238E27FC236}">
                <a16:creationId xmlns:a16="http://schemas.microsoft.com/office/drawing/2014/main" id="{00000000-0008-0000-0100-000011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25025" y="504825"/>
            <a:ext cx="255104" cy="371924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สถิติรายได้และรายจ่ายของครัวเรือน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1:R35"/>
  <sheetViews>
    <sheetView showGridLines="0" tabSelected="1" topLeftCell="A16" workbookViewId="0">
      <selection activeCell="E27" sqref="E27"/>
    </sheetView>
  </sheetViews>
  <sheetFormatPr defaultRowHeight="18.75" x14ac:dyDescent="0.3"/>
  <cols>
    <col min="1" max="1" width="1.140625" style="3" customWidth="1"/>
    <col min="2" max="2" width="1.85546875" style="3" customWidth="1"/>
    <col min="3" max="3" width="4" style="3" customWidth="1"/>
    <col min="4" max="4" width="4.140625" style="3" customWidth="1"/>
    <col min="5" max="5" width="15" style="3" customWidth="1"/>
    <col min="6" max="6" width="8.28515625" style="3" customWidth="1"/>
    <col min="7" max="7" width="8.7109375" style="3" customWidth="1"/>
    <col min="8" max="8" width="8.140625" style="3" customWidth="1"/>
    <col min="9" max="9" width="9.5703125" style="3" customWidth="1"/>
    <col min="10" max="10" width="9.42578125" style="3" customWidth="1"/>
    <col min="11" max="11" width="8.85546875" style="3" customWidth="1"/>
    <col min="12" max="12" width="10.7109375" style="3" customWidth="1"/>
    <col min="13" max="13" width="8.28515625" style="3" customWidth="1"/>
    <col min="14" max="14" width="10.7109375" style="3" customWidth="1"/>
    <col min="15" max="15" width="7.85546875" style="3" customWidth="1"/>
    <col min="16" max="17" width="1.140625" style="3" customWidth="1"/>
    <col min="18" max="18" width="26" style="3" customWidth="1"/>
    <col min="19" max="19" width="0.85546875" style="3" customWidth="1"/>
    <col min="20" max="20" width="4.42578125" style="3" customWidth="1"/>
    <col min="21" max="16384" width="9.140625" style="3"/>
  </cols>
  <sheetData>
    <row r="1" spans="1:18" s="1" customFormat="1" x14ac:dyDescent="0.3">
      <c r="B1" s="1" t="s">
        <v>0</v>
      </c>
      <c r="D1" s="2">
        <v>8.1999999999999993</v>
      </c>
      <c r="E1" s="1" t="s">
        <v>111</v>
      </c>
    </row>
    <row r="2" spans="1:18" s="1" customFormat="1" x14ac:dyDescent="0.3">
      <c r="B2" s="1" t="s">
        <v>63</v>
      </c>
      <c r="C2" s="4"/>
      <c r="D2" s="2">
        <v>8.1999999999999993</v>
      </c>
      <c r="E2" s="1" t="s">
        <v>112</v>
      </c>
    </row>
    <row r="3" spans="1:18" s="1" customFormat="1" ht="6" customHeight="1" x14ac:dyDescent="0.3">
      <c r="B3" s="4"/>
      <c r="C3" s="4"/>
      <c r="D3" s="5"/>
      <c r="E3" s="4"/>
    </row>
    <row r="4" spans="1:18" s="1" customFormat="1" ht="16.5" customHeight="1" x14ac:dyDescent="0.3">
      <c r="A4" s="29" t="s">
        <v>61</v>
      </c>
      <c r="B4" s="29"/>
      <c r="C4" s="29"/>
      <c r="D4" s="29"/>
      <c r="E4" s="30"/>
      <c r="F4" s="38" t="s">
        <v>62</v>
      </c>
      <c r="G4" s="39"/>
      <c r="H4" s="39"/>
      <c r="I4" s="39"/>
      <c r="J4" s="39"/>
      <c r="K4" s="39"/>
      <c r="L4" s="39"/>
      <c r="M4" s="39"/>
      <c r="N4" s="39"/>
      <c r="O4" s="40"/>
      <c r="P4" s="35" t="s">
        <v>73</v>
      </c>
      <c r="Q4" s="29"/>
      <c r="R4" s="29"/>
    </row>
    <row r="5" spans="1:18" s="8" customFormat="1" ht="17.25" customHeight="1" x14ac:dyDescent="0.25">
      <c r="A5" s="31"/>
      <c r="B5" s="31"/>
      <c r="C5" s="31"/>
      <c r="D5" s="31"/>
      <c r="E5" s="32"/>
      <c r="F5" s="41" t="s">
        <v>68</v>
      </c>
      <c r="G5" s="41"/>
      <c r="H5" s="41"/>
      <c r="I5" s="11"/>
      <c r="J5" s="44" t="s">
        <v>13</v>
      </c>
      <c r="K5" s="44"/>
      <c r="L5" s="44"/>
      <c r="M5" s="44"/>
      <c r="N5" s="44"/>
      <c r="O5" s="7"/>
      <c r="P5" s="36"/>
      <c r="Q5" s="31"/>
      <c r="R5" s="31"/>
    </row>
    <row r="6" spans="1:18" s="8" customFormat="1" ht="15.75" customHeight="1" x14ac:dyDescent="0.25">
      <c r="A6" s="31"/>
      <c r="B6" s="31"/>
      <c r="C6" s="31"/>
      <c r="D6" s="31"/>
      <c r="E6" s="32"/>
      <c r="F6" s="42" t="s">
        <v>30</v>
      </c>
      <c r="G6" s="42"/>
      <c r="H6" s="42"/>
      <c r="I6" s="9" t="s">
        <v>77</v>
      </c>
      <c r="J6" s="42" t="s">
        <v>14</v>
      </c>
      <c r="K6" s="42"/>
      <c r="L6" s="42"/>
      <c r="M6" s="42"/>
      <c r="N6" s="42"/>
      <c r="O6" s="10"/>
      <c r="P6" s="36"/>
      <c r="Q6" s="31"/>
      <c r="R6" s="31"/>
    </row>
    <row r="7" spans="1:18" s="8" customFormat="1" ht="18.75" customHeight="1" x14ac:dyDescent="0.25">
      <c r="A7" s="31"/>
      <c r="B7" s="31"/>
      <c r="C7" s="31"/>
      <c r="D7" s="31"/>
      <c r="E7" s="32"/>
      <c r="F7" s="43" t="s">
        <v>31</v>
      </c>
      <c r="G7" s="43"/>
      <c r="H7" s="9" t="s">
        <v>40</v>
      </c>
      <c r="I7" s="9" t="s">
        <v>37</v>
      </c>
      <c r="J7" s="25"/>
      <c r="K7" s="9"/>
      <c r="L7" s="9"/>
      <c r="M7" s="9"/>
      <c r="N7" s="9" t="s">
        <v>43</v>
      </c>
      <c r="O7" s="9"/>
      <c r="P7" s="36"/>
      <c r="Q7" s="31"/>
      <c r="R7" s="31"/>
    </row>
    <row r="8" spans="1:18" s="8" customFormat="1" ht="15" customHeight="1" x14ac:dyDescent="0.25">
      <c r="A8" s="31"/>
      <c r="B8" s="31"/>
      <c r="C8" s="31"/>
      <c r="D8" s="31"/>
      <c r="E8" s="32"/>
      <c r="F8" s="41" t="s">
        <v>32</v>
      </c>
      <c r="G8" s="41"/>
      <c r="H8" s="9" t="s">
        <v>101</v>
      </c>
      <c r="I8" s="9" t="s">
        <v>38</v>
      </c>
      <c r="J8" s="9"/>
      <c r="K8" s="12"/>
      <c r="L8" s="9"/>
      <c r="M8" s="9"/>
      <c r="N8" s="9" t="s">
        <v>43</v>
      </c>
      <c r="O8" s="9"/>
      <c r="P8" s="36"/>
      <c r="Q8" s="31"/>
      <c r="R8" s="31"/>
    </row>
    <row r="9" spans="1:18" s="8" customFormat="1" ht="15.75" customHeight="1" x14ac:dyDescent="0.25">
      <c r="A9" s="31"/>
      <c r="B9" s="31"/>
      <c r="C9" s="31"/>
      <c r="D9" s="31"/>
      <c r="E9" s="32"/>
      <c r="F9" s="25" t="s">
        <v>33</v>
      </c>
      <c r="G9" s="25" t="s">
        <v>35</v>
      </c>
      <c r="H9" s="9" t="s">
        <v>102</v>
      </c>
      <c r="I9" s="9" t="s">
        <v>77</v>
      </c>
      <c r="J9" s="9"/>
      <c r="K9" s="9" t="s">
        <v>47</v>
      </c>
      <c r="L9" s="12"/>
      <c r="M9" s="9"/>
      <c r="N9" s="9" t="s">
        <v>52</v>
      </c>
      <c r="O9" s="9"/>
      <c r="P9" s="36"/>
      <c r="Q9" s="31"/>
      <c r="R9" s="31"/>
    </row>
    <row r="10" spans="1:18" s="8" customFormat="1" ht="15" customHeight="1" x14ac:dyDescent="0.25">
      <c r="A10" s="31"/>
      <c r="B10" s="31"/>
      <c r="C10" s="31"/>
      <c r="D10" s="31"/>
      <c r="E10" s="32"/>
      <c r="F10" s="9" t="s">
        <v>69</v>
      </c>
      <c r="G10" s="9" t="s">
        <v>36</v>
      </c>
      <c r="H10" s="9" t="s">
        <v>42</v>
      </c>
      <c r="I10" s="9" t="s">
        <v>37</v>
      </c>
      <c r="J10" s="9" t="s">
        <v>80</v>
      </c>
      <c r="K10" s="12" t="s">
        <v>29</v>
      </c>
      <c r="L10" s="9" t="s">
        <v>107</v>
      </c>
      <c r="M10" s="9" t="s">
        <v>48</v>
      </c>
      <c r="N10" s="26" t="s">
        <v>53</v>
      </c>
      <c r="O10" s="9"/>
      <c r="P10" s="36"/>
      <c r="Q10" s="31"/>
      <c r="R10" s="31"/>
    </row>
    <row r="11" spans="1:18" s="8" customFormat="1" ht="15" customHeight="1" x14ac:dyDescent="0.25">
      <c r="A11" s="31"/>
      <c r="B11" s="31"/>
      <c r="C11" s="31"/>
      <c r="D11" s="31"/>
      <c r="E11" s="32"/>
      <c r="F11" s="9" t="s">
        <v>34</v>
      </c>
      <c r="G11" s="9" t="s">
        <v>34</v>
      </c>
      <c r="H11" s="9" t="s">
        <v>39</v>
      </c>
      <c r="I11" s="9" t="s">
        <v>38</v>
      </c>
      <c r="J11" s="9" t="s">
        <v>45</v>
      </c>
      <c r="K11" s="6" t="s">
        <v>84</v>
      </c>
      <c r="L11" s="9" t="s">
        <v>108</v>
      </c>
      <c r="M11" s="9" t="s">
        <v>49</v>
      </c>
      <c r="N11" s="6" t="s">
        <v>95</v>
      </c>
      <c r="O11" s="9" t="s">
        <v>105</v>
      </c>
      <c r="P11" s="36"/>
      <c r="Q11" s="31"/>
      <c r="R11" s="31"/>
    </row>
    <row r="12" spans="1:18" s="8" customFormat="1" ht="15" customHeight="1" x14ac:dyDescent="0.25">
      <c r="A12" s="31"/>
      <c r="B12" s="31"/>
      <c r="C12" s="31"/>
      <c r="D12" s="31"/>
      <c r="E12" s="32"/>
      <c r="F12" s="9" t="s">
        <v>64</v>
      </c>
      <c r="G12" s="9" t="s">
        <v>66</v>
      </c>
      <c r="H12" s="9" t="s">
        <v>103</v>
      </c>
      <c r="I12" s="9" t="s">
        <v>39</v>
      </c>
      <c r="J12" s="9" t="s">
        <v>81</v>
      </c>
      <c r="K12" s="6" t="s">
        <v>85</v>
      </c>
      <c r="L12" s="12" t="s">
        <v>106</v>
      </c>
      <c r="M12" s="9" t="s">
        <v>50</v>
      </c>
      <c r="N12" s="6" t="s">
        <v>96</v>
      </c>
      <c r="O12" s="9" t="s">
        <v>54</v>
      </c>
      <c r="P12" s="36"/>
      <c r="Q12" s="31"/>
      <c r="R12" s="31"/>
    </row>
    <row r="13" spans="1:18" s="8" customFormat="1" ht="15" customHeight="1" x14ac:dyDescent="0.25">
      <c r="A13" s="31"/>
      <c r="B13" s="31"/>
      <c r="C13" s="31"/>
      <c r="D13" s="31"/>
      <c r="E13" s="32"/>
      <c r="F13" s="9" t="s">
        <v>65</v>
      </c>
      <c r="G13" s="9" t="s">
        <v>65</v>
      </c>
      <c r="H13" s="9" t="s">
        <v>104</v>
      </c>
      <c r="I13" s="9" t="s">
        <v>78</v>
      </c>
      <c r="J13" s="9" t="s">
        <v>44</v>
      </c>
      <c r="K13" s="12" t="s">
        <v>89</v>
      </c>
      <c r="L13" s="12" t="s">
        <v>89</v>
      </c>
      <c r="M13" s="9" t="s">
        <v>51</v>
      </c>
      <c r="N13" s="26" t="s">
        <v>97</v>
      </c>
      <c r="O13" s="9" t="s">
        <v>55</v>
      </c>
      <c r="P13" s="36"/>
      <c r="Q13" s="31"/>
      <c r="R13" s="31"/>
    </row>
    <row r="14" spans="1:18" s="8" customFormat="1" ht="15" customHeight="1" x14ac:dyDescent="0.25">
      <c r="A14" s="31"/>
      <c r="B14" s="31"/>
      <c r="C14" s="31"/>
      <c r="D14" s="31"/>
      <c r="E14" s="32"/>
      <c r="F14" s="14"/>
      <c r="G14" s="13"/>
      <c r="H14" s="9" t="s">
        <v>76</v>
      </c>
      <c r="I14" s="9" t="s">
        <v>79</v>
      </c>
      <c r="J14" s="9" t="s">
        <v>46</v>
      </c>
      <c r="K14" s="12" t="s">
        <v>88</v>
      </c>
      <c r="L14" s="12" t="s">
        <v>90</v>
      </c>
      <c r="M14" s="9" t="s">
        <v>92</v>
      </c>
      <c r="N14" s="26" t="s">
        <v>98</v>
      </c>
      <c r="O14" s="9" t="s">
        <v>58</v>
      </c>
      <c r="P14" s="36"/>
      <c r="Q14" s="31"/>
      <c r="R14" s="31"/>
    </row>
    <row r="15" spans="1:18" s="8" customFormat="1" ht="15" customHeight="1" x14ac:dyDescent="0.25">
      <c r="A15" s="31"/>
      <c r="B15" s="31"/>
      <c r="C15" s="31"/>
      <c r="D15" s="31"/>
      <c r="E15" s="32"/>
      <c r="G15" s="21"/>
      <c r="H15" s="9" t="s">
        <v>67</v>
      </c>
      <c r="I15" s="9" t="s">
        <v>67</v>
      </c>
      <c r="J15" s="9" t="s">
        <v>82</v>
      </c>
      <c r="K15" s="6" t="s">
        <v>86</v>
      </c>
      <c r="L15" s="12" t="s">
        <v>91</v>
      </c>
      <c r="M15" s="9" t="s">
        <v>93</v>
      </c>
      <c r="N15" s="6" t="s">
        <v>100</v>
      </c>
      <c r="O15" s="9" t="s">
        <v>59</v>
      </c>
      <c r="P15" s="36"/>
      <c r="Q15" s="31"/>
      <c r="R15" s="31"/>
    </row>
    <row r="16" spans="1:18" s="8" customFormat="1" ht="15" customHeight="1" x14ac:dyDescent="0.25">
      <c r="A16" s="31"/>
      <c r="B16" s="31"/>
      <c r="C16" s="31"/>
      <c r="D16" s="31"/>
      <c r="E16" s="32"/>
      <c r="F16" s="9"/>
      <c r="G16" s="9"/>
      <c r="H16" s="9" t="s">
        <v>41</v>
      </c>
      <c r="I16" s="9" t="s">
        <v>74</v>
      </c>
      <c r="J16" s="9" t="s">
        <v>83</v>
      </c>
      <c r="K16" s="12" t="s">
        <v>87</v>
      </c>
      <c r="L16" s="12" t="s">
        <v>75</v>
      </c>
      <c r="M16" s="9" t="s">
        <v>94</v>
      </c>
      <c r="N16" s="26" t="s">
        <v>99</v>
      </c>
      <c r="O16" s="9" t="s">
        <v>60</v>
      </c>
      <c r="P16" s="36"/>
      <c r="Q16" s="31"/>
      <c r="R16" s="31"/>
    </row>
    <row r="17" spans="1:18" s="8" customFormat="1" ht="1.5" customHeight="1" x14ac:dyDescent="0.25">
      <c r="A17" s="33"/>
      <c r="B17" s="33"/>
      <c r="C17" s="33"/>
      <c r="D17" s="33"/>
      <c r="E17" s="34"/>
      <c r="F17" s="24"/>
      <c r="G17" s="24"/>
      <c r="H17" s="24"/>
      <c r="I17" s="24"/>
      <c r="J17" s="22"/>
      <c r="K17" s="22"/>
      <c r="L17" s="22"/>
      <c r="M17" s="22"/>
      <c r="N17" s="22"/>
      <c r="O17" s="22"/>
      <c r="P17" s="37"/>
      <c r="Q17" s="33"/>
      <c r="R17" s="33"/>
    </row>
    <row r="18" spans="1:18" s="14" customFormat="1" ht="21" customHeight="1" x14ac:dyDescent="0.5">
      <c r="A18" s="20" t="s">
        <v>24</v>
      </c>
      <c r="B18" s="20"/>
      <c r="C18" s="20"/>
      <c r="D18" s="20"/>
      <c r="F18" s="28">
        <f>F19+F32</f>
        <v>13347</v>
      </c>
      <c r="G18" s="28">
        <f t="shared" ref="G18:O18" si="0">G19+G32</f>
        <v>10203</v>
      </c>
      <c r="H18" s="28">
        <v>21759</v>
      </c>
      <c r="I18" s="28">
        <f t="shared" si="0"/>
        <v>19432</v>
      </c>
      <c r="J18" s="28">
        <f t="shared" si="0"/>
        <v>22474</v>
      </c>
      <c r="K18" s="28">
        <f t="shared" si="0"/>
        <v>10441</v>
      </c>
      <c r="L18" s="28">
        <f t="shared" si="0"/>
        <v>11223</v>
      </c>
      <c r="M18" s="28">
        <v>17378</v>
      </c>
      <c r="N18" s="28">
        <f t="shared" si="0"/>
        <v>13893</v>
      </c>
      <c r="O18" s="28">
        <f t="shared" si="0"/>
        <v>9600</v>
      </c>
      <c r="P18" s="20" t="s">
        <v>25</v>
      </c>
      <c r="Q18" s="20"/>
      <c r="R18" s="20"/>
    </row>
    <row r="19" spans="1:18" s="14" customFormat="1" ht="17.100000000000001" customHeight="1" x14ac:dyDescent="0.5">
      <c r="A19" s="20" t="s">
        <v>1</v>
      </c>
      <c r="B19" s="20"/>
      <c r="C19" s="20"/>
      <c r="D19" s="20"/>
      <c r="F19" s="28">
        <v>12712</v>
      </c>
      <c r="G19" s="28">
        <f t="shared" ref="G19:O19" si="1">SUM(G20:G31)</f>
        <v>10099</v>
      </c>
      <c r="H19" s="28">
        <v>21316</v>
      </c>
      <c r="I19" s="28">
        <f t="shared" si="1"/>
        <v>18628</v>
      </c>
      <c r="J19" s="28">
        <v>21333</v>
      </c>
      <c r="K19" s="28">
        <v>10250</v>
      </c>
      <c r="L19" s="28">
        <v>10999</v>
      </c>
      <c r="M19" s="28">
        <v>16570</v>
      </c>
      <c r="N19" s="28">
        <v>13572</v>
      </c>
      <c r="O19" s="28">
        <f t="shared" si="1"/>
        <v>9249</v>
      </c>
      <c r="P19" s="20" t="s">
        <v>8</v>
      </c>
      <c r="Q19" s="20"/>
      <c r="R19" s="20"/>
    </row>
    <row r="20" spans="1:18" s="14" customFormat="1" ht="17.100000000000001" customHeight="1" x14ac:dyDescent="0.5">
      <c r="B20" s="14" t="s">
        <v>15</v>
      </c>
      <c r="F20" s="27">
        <v>5945</v>
      </c>
      <c r="G20" s="27">
        <v>5495</v>
      </c>
      <c r="H20" s="27">
        <v>9219</v>
      </c>
      <c r="I20" s="27">
        <v>8183</v>
      </c>
      <c r="J20" s="27">
        <v>9710</v>
      </c>
      <c r="K20" s="27">
        <v>5502</v>
      </c>
      <c r="L20" s="27">
        <v>6191</v>
      </c>
      <c r="M20" s="27">
        <v>8330</v>
      </c>
      <c r="N20" s="27">
        <v>7832</v>
      </c>
      <c r="O20" s="27">
        <v>4492</v>
      </c>
      <c r="Q20" s="14" t="s">
        <v>71</v>
      </c>
    </row>
    <row r="21" spans="1:18" s="14" customFormat="1" ht="17.100000000000001" customHeight="1" x14ac:dyDescent="0.5">
      <c r="B21" s="14" t="s">
        <v>16</v>
      </c>
      <c r="F21" s="27">
        <v>21</v>
      </c>
      <c r="G21" s="27">
        <v>0</v>
      </c>
      <c r="H21" s="27">
        <v>0</v>
      </c>
      <c r="I21" s="27">
        <v>12</v>
      </c>
      <c r="J21" s="27">
        <v>149</v>
      </c>
      <c r="K21" s="27">
        <v>0</v>
      </c>
      <c r="L21" s="27">
        <v>0</v>
      </c>
      <c r="M21" s="27">
        <v>158</v>
      </c>
      <c r="N21" s="27">
        <v>0</v>
      </c>
      <c r="O21" s="27">
        <v>7</v>
      </c>
      <c r="Q21" s="14" t="s">
        <v>26</v>
      </c>
    </row>
    <row r="22" spans="1:18" s="14" customFormat="1" ht="17.100000000000001" customHeight="1" x14ac:dyDescent="0.5">
      <c r="B22" s="14" t="s">
        <v>17</v>
      </c>
      <c r="F22" s="27">
        <v>133</v>
      </c>
      <c r="G22" s="27">
        <v>0</v>
      </c>
      <c r="H22" s="27">
        <v>527</v>
      </c>
      <c r="I22" s="27">
        <v>144</v>
      </c>
      <c r="J22" s="27">
        <v>113</v>
      </c>
      <c r="K22" s="27">
        <v>194</v>
      </c>
      <c r="L22" s="27">
        <v>271</v>
      </c>
      <c r="M22" s="27">
        <v>219</v>
      </c>
      <c r="N22" s="27">
        <v>352</v>
      </c>
      <c r="O22" s="27">
        <v>20</v>
      </c>
      <c r="Q22" s="14" t="s">
        <v>9</v>
      </c>
    </row>
    <row r="23" spans="1:18" s="14" customFormat="1" ht="15" customHeight="1" x14ac:dyDescent="0.5">
      <c r="F23" s="27"/>
      <c r="G23" s="27"/>
      <c r="H23" s="27"/>
      <c r="I23" s="27"/>
      <c r="J23" s="27"/>
      <c r="K23" s="27"/>
      <c r="L23" s="27"/>
      <c r="M23" s="27"/>
      <c r="N23" s="27"/>
      <c r="O23" s="27"/>
      <c r="Q23" s="14" t="s">
        <v>72</v>
      </c>
    </row>
    <row r="24" spans="1:18" s="14" customFormat="1" ht="17.100000000000001" customHeight="1" x14ac:dyDescent="0.5">
      <c r="B24" s="14" t="s">
        <v>18</v>
      </c>
      <c r="F24" s="27">
        <v>2527</v>
      </c>
      <c r="G24" s="27">
        <v>1970</v>
      </c>
      <c r="H24" s="27">
        <v>2510</v>
      </c>
      <c r="I24" s="27">
        <v>3201</v>
      </c>
      <c r="J24" s="27">
        <v>3719</v>
      </c>
      <c r="K24" s="27">
        <v>1924</v>
      </c>
      <c r="L24" s="27">
        <v>1940</v>
      </c>
      <c r="M24" s="27">
        <v>3026</v>
      </c>
      <c r="N24" s="27">
        <v>2070</v>
      </c>
      <c r="O24" s="27">
        <v>2433</v>
      </c>
      <c r="R24" s="14" t="s">
        <v>28</v>
      </c>
    </row>
    <row r="25" spans="1:18" s="14" customFormat="1" ht="17.100000000000001" customHeight="1" x14ac:dyDescent="0.5">
      <c r="B25" s="14" t="s">
        <v>2</v>
      </c>
      <c r="F25" s="27">
        <v>373</v>
      </c>
      <c r="G25" s="27">
        <v>0</v>
      </c>
      <c r="H25" s="27">
        <v>0</v>
      </c>
      <c r="I25" s="27">
        <v>535</v>
      </c>
      <c r="J25" s="27">
        <v>686</v>
      </c>
      <c r="K25" s="27">
        <v>220</v>
      </c>
      <c r="L25" s="27">
        <v>232</v>
      </c>
      <c r="M25" s="27">
        <v>311</v>
      </c>
      <c r="N25" s="27">
        <v>297</v>
      </c>
      <c r="O25" s="27">
        <v>228</v>
      </c>
      <c r="Q25" s="14" t="s">
        <v>10</v>
      </c>
    </row>
    <row r="26" spans="1:18" s="14" customFormat="1" ht="17.100000000000001" customHeight="1" x14ac:dyDescent="0.5">
      <c r="B26" s="14" t="s">
        <v>3</v>
      </c>
      <c r="F26" s="27">
        <v>309</v>
      </c>
      <c r="G26" s="27">
        <v>250</v>
      </c>
      <c r="H26" s="27">
        <v>325</v>
      </c>
      <c r="I26" s="27">
        <v>409</v>
      </c>
      <c r="J26" s="27">
        <v>553</v>
      </c>
      <c r="K26" s="27">
        <v>350</v>
      </c>
      <c r="L26" s="27">
        <v>345</v>
      </c>
      <c r="M26" s="27">
        <v>436</v>
      </c>
      <c r="N26" s="27">
        <v>330</v>
      </c>
      <c r="O26" s="27">
        <v>270</v>
      </c>
      <c r="Q26" s="14" t="s">
        <v>11</v>
      </c>
    </row>
    <row r="27" spans="1:18" s="14" customFormat="1" ht="17.100000000000001" customHeight="1" x14ac:dyDescent="0.5">
      <c r="B27" s="14" t="s">
        <v>19</v>
      </c>
      <c r="F27" s="27">
        <v>47</v>
      </c>
      <c r="G27" s="27">
        <v>0</v>
      </c>
      <c r="H27" s="27">
        <v>0</v>
      </c>
      <c r="I27" s="27">
        <v>61</v>
      </c>
      <c r="J27" s="27">
        <v>63</v>
      </c>
      <c r="K27" s="27">
        <v>29</v>
      </c>
      <c r="L27" s="27">
        <v>39</v>
      </c>
      <c r="M27" s="27">
        <v>45</v>
      </c>
      <c r="N27" s="27">
        <v>113</v>
      </c>
      <c r="O27" s="27">
        <v>119</v>
      </c>
      <c r="Q27" s="14" t="s">
        <v>23</v>
      </c>
    </row>
    <row r="28" spans="1:18" s="14" customFormat="1" ht="17.100000000000001" customHeight="1" x14ac:dyDescent="0.5">
      <c r="B28" s="14" t="s">
        <v>20</v>
      </c>
      <c r="F28" s="27">
        <v>3160</v>
      </c>
      <c r="G28" s="27">
        <v>2184</v>
      </c>
      <c r="H28" s="27">
        <v>8559</v>
      </c>
      <c r="I28" s="27">
        <v>5669</v>
      </c>
      <c r="J28" s="27">
        <v>5901</v>
      </c>
      <c r="K28" s="27">
        <v>1833</v>
      </c>
      <c r="L28" s="27">
        <v>1804</v>
      </c>
      <c r="M28" s="27">
        <v>3803</v>
      </c>
      <c r="N28" s="27">
        <v>2416</v>
      </c>
      <c r="O28" s="27">
        <v>1420</v>
      </c>
      <c r="Q28" s="14" t="s">
        <v>12</v>
      </c>
    </row>
    <row r="29" spans="1:18" s="14" customFormat="1" ht="17.100000000000001" customHeight="1" x14ac:dyDescent="0.5">
      <c r="B29" s="14" t="s">
        <v>7</v>
      </c>
      <c r="F29" s="27">
        <v>102</v>
      </c>
      <c r="G29" s="27">
        <v>200</v>
      </c>
      <c r="H29" s="27">
        <v>176</v>
      </c>
      <c r="I29" s="27">
        <v>340</v>
      </c>
      <c r="J29" s="27">
        <v>232</v>
      </c>
      <c r="K29" s="27">
        <v>188</v>
      </c>
      <c r="L29" s="27">
        <v>133</v>
      </c>
      <c r="M29" s="27">
        <v>149</v>
      </c>
      <c r="N29" s="27">
        <v>134</v>
      </c>
      <c r="O29" s="27">
        <v>145</v>
      </c>
      <c r="Q29" s="14" t="s">
        <v>6</v>
      </c>
    </row>
    <row r="30" spans="1:18" s="14" customFormat="1" ht="17.100000000000001" customHeight="1" x14ac:dyDescent="0.5">
      <c r="B30" s="14" t="s">
        <v>21</v>
      </c>
      <c r="F30" s="27">
        <v>43</v>
      </c>
      <c r="G30" s="27"/>
      <c r="H30" s="27"/>
      <c r="I30" s="27">
        <v>62</v>
      </c>
      <c r="J30" s="27">
        <v>99</v>
      </c>
      <c r="K30" s="27">
        <v>3</v>
      </c>
      <c r="L30" s="27">
        <v>39</v>
      </c>
      <c r="M30" s="27">
        <v>71</v>
      </c>
      <c r="N30" s="27">
        <v>16</v>
      </c>
      <c r="O30" s="27">
        <v>74</v>
      </c>
      <c r="Q30" s="14" t="s">
        <v>70</v>
      </c>
    </row>
    <row r="31" spans="1:18" s="14" customFormat="1" ht="15" customHeight="1" x14ac:dyDescent="0.5">
      <c r="B31" s="14" t="s">
        <v>22</v>
      </c>
      <c r="F31" s="27">
        <v>53</v>
      </c>
      <c r="G31" s="27">
        <v>0</v>
      </c>
      <c r="H31" s="27">
        <v>0</v>
      </c>
      <c r="I31" s="27">
        <v>12</v>
      </c>
      <c r="J31" s="27">
        <v>109</v>
      </c>
      <c r="K31" s="27">
        <v>5</v>
      </c>
      <c r="L31" s="27">
        <v>6</v>
      </c>
      <c r="M31" s="27">
        <v>24</v>
      </c>
      <c r="N31" s="27">
        <v>10</v>
      </c>
      <c r="O31" s="27">
        <v>41</v>
      </c>
      <c r="Q31" s="14" t="s">
        <v>27</v>
      </c>
    </row>
    <row r="32" spans="1:18" s="14" customFormat="1" ht="20.25" customHeight="1" x14ac:dyDescent="0.5">
      <c r="A32" s="20" t="s">
        <v>56</v>
      </c>
      <c r="B32" s="20"/>
      <c r="C32" s="20"/>
      <c r="D32" s="20"/>
      <c r="E32" s="20"/>
      <c r="F32" s="27">
        <v>635</v>
      </c>
      <c r="G32" s="27">
        <v>104</v>
      </c>
      <c r="H32" s="27">
        <v>444</v>
      </c>
      <c r="I32" s="27">
        <v>804</v>
      </c>
      <c r="J32" s="27">
        <v>1141</v>
      </c>
      <c r="K32" s="27">
        <v>191</v>
      </c>
      <c r="L32" s="27">
        <v>224</v>
      </c>
      <c r="M32" s="27">
        <v>807</v>
      </c>
      <c r="N32" s="27">
        <v>321</v>
      </c>
      <c r="O32" s="27">
        <v>351</v>
      </c>
      <c r="P32" s="23" t="s">
        <v>57</v>
      </c>
      <c r="Q32" s="20"/>
      <c r="R32" s="20"/>
    </row>
    <row r="33" spans="1:18" s="14" customFormat="1" ht="1.5" customHeight="1" x14ac:dyDescent="0.5">
      <c r="A33" s="16"/>
      <c r="B33" s="16"/>
      <c r="C33" s="16"/>
      <c r="D33" s="16"/>
      <c r="E33" s="17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9"/>
      <c r="Q33" s="16"/>
      <c r="R33" s="16"/>
    </row>
    <row r="34" spans="1:18" s="14" customFormat="1" ht="3" customHeight="1" x14ac:dyDescent="0.5">
      <c r="A34" s="20"/>
      <c r="B34" s="20"/>
      <c r="C34" s="20"/>
      <c r="D34" s="20"/>
      <c r="E34" s="20"/>
      <c r="P34" s="20"/>
      <c r="Q34" s="20"/>
      <c r="R34" s="20"/>
    </row>
    <row r="35" spans="1:18" s="14" customFormat="1" ht="16.5" customHeight="1" x14ac:dyDescent="0.5">
      <c r="C35" s="15" t="s">
        <v>4</v>
      </c>
      <c r="D35" s="14" t="s">
        <v>109</v>
      </c>
      <c r="K35" s="15" t="s">
        <v>5</v>
      </c>
      <c r="L35" s="14" t="s">
        <v>110</v>
      </c>
    </row>
  </sheetData>
  <mergeCells count="9">
    <mergeCell ref="A4:E17"/>
    <mergeCell ref="P4:R17"/>
    <mergeCell ref="F4:O4"/>
    <mergeCell ref="F5:H5"/>
    <mergeCell ref="F6:H6"/>
    <mergeCell ref="F7:G7"/>
    <mergeCell ref="F8:G8"/>
    <mergeCell ref="J5:N5"/>
    <mergeCell ref="J6:N6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T-8.2</vt:lpstr>
      <vt:lpstr>'T-8.2'!Print_Area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NaraCopy</cp:lastModifiedBy>
  <cp:lastPrinted>2018-06-04T05:28:31Z</cp:lastPrinted>
  <dcterms:created xsi:type="dcterms:W3CDTF">2004-08-16T17:13:42Z</dcterms:created>
  <dcterms:modified xsi:type="dcterms:W3CDTF">2019-10-03T03:38:00Z</dcterms:modified>
</cp:coreProperties>
</file>