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a.2" sheetId="1" r:id="rId1"/>
  </sheets>
  <definedNames>
    <definedName name="_xlnm.Print_Area" localSheetId="0">ta.2!$B$1:$E$36</definedName>
  </definedNames>
  <calcPr calcId="124519"/>
</workbook>
</file>

<file path=xl/calcChain.xml><?xml version="1.0" encoding="utf-8"?>
<calcChain xmlns="http://schemas.openxmlformats.org/spreadsheetml/2006/main">
  <c r="D21" i="1"/>
  <c r="E21"/>
  <c r="C10"/>
  <c r="D10"/>
  <c r="E10"/>
  <c r="C14"/>
  <c r="D14"/>
  <c r="E14"/>
  <c r="E30" s="1"/>
  <c r="C22"/>
  <c r="C23"/>
  <c r="C24"/>
  <c r="C25"/>
  <c r="C26"/>
  <c r="C21" s="1"/>
  <c r="C28"/>
  <c r="C30"/>
  <c r="D30"/>
  <c r="D31"/>
  <c r="E31"/>
  <c r="C32"/>
  <c r="D32"/>
  <c r="E32"/>
  <c r="C33"/>
  <c r="D33"/>
  <c r="E33"/>
  <c r="C35"/>
  <c r="D35"/>
  <c r="E35"/>
</calcChain>
</file>

<file path=xl/sharedStrings.xml><?xml version="1.0" encoding="utf-8"?>
<sst xmlns="http://schemas.openxmlformats.org/spreadsheetml/2006/main" count="49" uniqueCount="27">
  <si>
    <t>ที่มา : การสำรวจภาวะการทำงานของประชากร จังหวัดกำแพงเพชร ไตรมาสที่ 3  : กรกฎาคม - กันยายน 2561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</si>
  <si>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</si>
  <si>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</si>
  <si>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</si>
  <si>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</si>
  <si>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</si>
  <si>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</si>
  <si>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</si>
  <si>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</si>
  <si>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</si>
  <si>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</si>
  <si>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</si>
  <si>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</si>
  <si>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</si>
  <si>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</si>
  <si>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</si>
  <si>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</si>
  <si>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</si>
  <si>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</si>
  <si>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</si>
  <si>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</si>
  <si>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</si>
  <si>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</si>
  <si>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</si>
  <si>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      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</si>
  <si>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จำแนกตามระดับการศึกษาที่สำเร็จและเพศ ไตรมาสที่ 3 </t>
  </si>
  <si>
    <t xml:space="preserve"> -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</si>
</sst>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0_-;\-* #,##0.00_-;_-* &quot;-&quot;?_-;_-@_-"/>
    <numFmt numFmtId="188" formatCode="_-* #,##0.0_-;\-* #,##0.0_-;_-* &quot;-&quot;??_-;_-@_-"/>
    <numFmt numFmtId="189" formatCode="_-* #,##0.0_-;\-* #,##0.0_-;_-* &quot;-&quot;?_-;_-@_-"/>
    <numFmt numFmtId="190" formatCode="#,##0.0"/>
  </numFmts>
  <fonts count="9">
    <font>
      <sz val="14"/>
      <name val="Cordia New"/>
      <charset val="222"/>
    </font>
    <font>
      <sz val="14"/>
      <name val="Cordia New"/>
      <charset val="222"/>
    </font>
    <font>
      <sz val="16"/>
      <name val="TH Sarabun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sz val="16"/>
      <color indexed="8"/>
      <name val="TH SarabunPSK"/>
      <family val="2"/>
    </font>
    <font>
      <b/>
      <sz val="1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87" fontId="2" fillId="0" borderId="0" xfId="0" applyNumberFormat="1" applyFont="1" applyAlignment="1">
      <alignment vertical="center"/>
    </xf>
    <xf numFmtId="188" fontId="2" fillId="2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89" fontId="3" fillId="0" borderId="0" xfId="0" applyNumberFormat="1" applyFont="1" applyAlignment="1">
      <alignment vertical="center"/>
    </xf>
    <xf numFmtId="189" fontId="3" fillId="2" borderId="0" xfId="0" applyNumberFormat="1" applyFont="1" applyFill="1" applyBorder="1" applyAlignment="1">
      <alignment horizontal="right" vertical="center"/>
    </xf>
    <xf numFmtId="18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189" fontId="3" fillId="2" borderId="0" xfId="0" applyNumberFormat="1" applyFont="1" applyFill="1" applyBorder="1" applyAlignment="1">
      <alignment horizontal="center" vertical="center"/>
    </xf>
    <xf numFmtId="190" fontId="3" fillId="2" borderId="0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1" fontId="3" fillId="2" borderId="0" xfId="0" applyNumberFormat="1" applyFont="1" applyFill="1" applyBorder="1" applyAlignment="1">
      <alignment horizontal="right" vertical="center"/>
    </xf>
    <xf numFmtId="41" fontId="3" fillId="2" borderId="0" xfId="0" applyNumberFormat="1" applyFont="1" applyFill="1" applyBorder="1" applyAlignment="1">
      <alignment horizontal="center" vertical="center"/>
    </xf>
    <xf numFmtId="41" fontId="3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41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41" fontId="5" fillId="3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00B050"/>
  </sheetPr>
  <dimension ref="A1:K38"/>
  <sheetViews>
    <sheetView tabSelected="1" zoomScale="96" zoomScaleNormal="96" workbookViewId="0">
      <selection activeCell="B1" sqref="B1"/>
    </sheetView>
  </sheetViews>
  <sheetFormatPr defaultRowHeight="21" customHeight="1"/>
  <cols>
    <col min="1" max="1" width="3.5703125" style="2" customWidth="1"/>
    <col min="2" max="2" width="27" style="1" customWidth="1"/>
    <col min="3" max="3" width="21.7109375" style="1" customWidth="1"/>
    <col min="4" max="4" width="21.85546875" style="1" customWidth="1"/>
    <col min="5" max="5" width="23.7109375" style="1" customWidth="1"/>
    <col min="6" max="16384" width="9.140625" style="1"/>
  </cols>
  <sheetData>
    <row r="1" spans="1:8" s="28" customFormat="1" ht="21" customHeight="1">
      <c r="A1" s="31"/>
      <c r="B1" s="30" t="s">
        <v>25</v>
      </c>
      <c r="C1" s="7"/>
      <c r="D1" s="7"/>
      <c r="E1" s="7"/>
      <c r="F1" s="30"/>
      <c r="G1" s="29"/>
      <c r="H1" s="29"/>
    </row>
    <row r="2" spans="1:8" s="28" customFormat="1" ht="21" customHeight="1">
      <c r="A2" s="31"/>
      <c r="B2" s="34" t="s">
        <v>24</v>
      </c>
      <c r="C2" s="34"/>
      <c r="D2" s="34"/>
      <c r="E2" s="34"/>
      <c r="F2" s="30"/>
      <c r="G2" s="29"/>
      <c r="H2" s="29"/>
    </row>
    <row r="3" spans="1:8" s="28" customFormat="1" ht="21" customHeight="1">
      <c r="A3" s="31"/>
      <c r="B3" s="33" t="s">
        <v>23</v>
      </c>
      <c r="C3" s="32" t="s">
        <v>22</v>
      </c>
      <c r="D3" s="32" t="s">
        <v>21</v>
      </c>
      <c r="E3" s="32" t="s">
        <v>20</v>
      </c>
      <c r="F3" s="30"/>
      <c r="G3" s="29"/>
      <c r="H3" s="29"/>
    </row>
    <row r="4" spans="1:8" s="28" customFormat="1" ht="21" customHeight="1">
      <c r="A4" s="31"/>
      <c r="B4" s="30"/>
      <c r="C4" s="35" t="s">
        <v>19</v>
      </c>
      <c r="D4" s="35"/>
      <c r="E4" s="35"/>
      <c r="F4" s="30"/>
      <c r="G4" s="29"/>
      <c r="H4" s="29"/>
    </row>
    <row r="5" spans="1:8" s="17" customFormat="1" ht="21" customHeight="1">
      <c r="A5" s="2"/>
      <c r="B5" s="27" t="s">
        <v>16</v>
      </c>
      <c r="C5" s="26">
        <v>626274</v>
      </c>
      <c r="D5" s="26">
        <v>302386</v>
      </c>
      <c r="E5" s="26">
        <v>323888</v>
      </c>
      <c r="F5" s="7"/>
      <c r="G5" s="18"/>
      <c r="H5" s="18"/>
    </row>
    <row r="6" spans="1:8" s="17" customFormat="1" ht="21" customHeight="1">
      <c r="A6" s="2"/>
      <c r="B6" s="25" t="s">
        <v>15</v>
      </c>
      <c r="C6" s="22">
        <v>38893</v>
      </c>
      <c r="D6" s="21">
        <v>15902</v>
      </c>
      <c r="E6" s="21">
        <v>22991</v>
      </c>
      <c r="F6" s="7"/>
      <c r="G6" s="18"/>
      <c r="H6" s="18"/>
    </row>
    <row r="7" spans="1:8" s="17" customFormat="1" ht="21" customHeight="1">
      <c r="A7" s="2"/>
      <c r="B7" s="7" t="s">
        <v>14</v>
      </c>
      <c r="C7" s="22">
        <v>220813</v>
      </c>
      <c r="D7" s="21">
        <v>98529</v>
      </c>
      <c r="E7" s="21">
        <v>122284</v>
      </c>
      <c r="F7" s="7"/>
      <c r="G7" s="18"/>
      <c r="H7" s="24"/>
    </row>
    <row r="8" spans="1:8" s="17" customFormat="1" ht="21" customHeight="1">
      <c r="A8" s="2"/>
      <c r="B8" s="16" t="s">
        <v>13</v>
      </c>
      <c r="C8" s="22">
        <v>121683</v>
      </c>
      <c r="D8" s="21">
        <v>65040</v>
      </c>
      <c r="E8" s="21">
        <v>56643</v>
      </c>
      <c r="F8" s="7"/>
      <c r="G8" s="18"/>
      <c r="H8" s="18"/>
    </row>
    <row r="9" spans="1:8" s="17" customFormat="1" ht="21" customHeight="1">
      <c r="A9" s="2"/>
      <c r="B9" s="16" t="s">
        <v>12</v>
      </c>
      <c r="C9" s="22">
        <v>104310</v>
      </c>
      <c r="D9" s="21">
        <v>56099</v>
      </c>
      <c r="E9" s="21">
        <v>48211</v>
      </c>
      <c r="F9" s="7"/>
      <c r="G9" s="18"/>
      <c r="H9" s="18"/>
    </row>
    <row r="10" spans="1:8" s="17" customFormat="1" ht="21" customHeight="1">
      <c r="A10" s="2"/>
      <c r="B10" s="7" t="s">
        <v>11</v>
      </c>
      <c r="C10" s="23">
        <f>SUM(C11:C13)</f>
        <v>74150</v>
      </c>
      <c r="D10" s="23">
        <f>SUM(D11:D13)</f>
        <v>38279</v>
      </c>
      <c r="E10" s="23">
        <f>SUM(E11:E13)</f>
        <v>35870</v>
      </c>
      <c r="F10" s="7"/>
      <c r="G10" s="18"/>
      <c r="H10" s="18"/>
    </row>
    <row r="11" spans="1:8" s="17" customFormat="1" ht="21" customHeight="1">
      <c r="A11" s="2"/>
      <c r="B11" s="13" t="s">
        <v>10</v>
      </c>
      <c r="C11" s="22">
        <v>61705</v>
      </c>
      <c r="D11" s="22">
        <v>32258</v>
      </c>
      <c r="E11" s="21">
        <v>29446</v>
      </c>
      <c r="F11" s="7"/>
      <c r="G11" s="18"/>
      <c r="H11" s="18"/>
    </row>
    <row r="12" spans="1:8" s="17" customFormat="1" ht="21" customHeight="1">
      <c r="A12" s="2"/>
      <c r="B12" s="13" t="s">
        <v>9</v>
      </c>
      <c r="C12" s="22">
        <v>12364</v>
      </c>
      <c r="D12" s="22">
        <v>6021</v>
      </c>
      <c r="E12" s="21">
        <v>6343</v>
      </c>
      <c r="F12" s="7"/>
      <c r="G12" s="18"/>
      <c r="H12" s="18"/>
    </row>
    <row r="13" spans="1:8" s="17" customFormat="1" ht="21" customHeight="1">
      <c r="A13" s="2"/>
      <c r="B13" s="15" t="s">
        <v>18</v>
      </c>
      <c r="C13" s="21">
        <v>81</v>
      </c>
      <c r="D13" s="21" t="s">
        <v>2</v>
      </c>
      <c r="E13" s="21">
        <v>81</v>
      </c>
      <c r="F13" s="7"/>
      <c r="G13" s="18"/>
      <c r="H13" s="18"/>
    </row>
    <row r="14" spans="1:8" s="17" customFormat="1" ht="21" customHeight="1">
      <c r="A14" s="2"/>
      <c r="B14" s="7" t="s">
        <v>7</v>
      </c>
      <c r="C14" s="23">
        <f>SUM(C15:C17)</f>
        <v>65229</v>
      </c>
      <c r="D14" s="23">
        <f>SUM(D15:D17)</f>
        <v>27540</v>
      </c>
      <c r="E14" s="23">
        <f>SUM(E15:E17)</f>
        <v>37690</v>
      </c>
      <c r="F14" s="7"/>
      <c r="G14" s="18"/>
      <c r="H14" s="18"/>
    </row>
    <row r="15" spans="1:8" s="17" customFormat="1" ht="21" customHeight="1">
      <c r="A15" s="2"/>
      <c r="B15" s="15" t="s">
        <v>6</v>
      </c>
      <c r="C15" s="21">
        <v>38483</v>
      </c>
      <c r="D15" s="21">
        <v>14047</v>
      </c>
      <c r="E15" s="22">
        <v>24436</v>
      </c>
      <c r="F15" s="7"/>
      <c r="G15" s="18"/>
      <c r="H15" s="18"/>
    </row>
    <row r="16" spans="1:8" s="17" customFormat="1" ht="21" customHeight="1">
      <c r="A16" s="2"/>
      <c r="B16" s="15" t="s">
        <v>5</v>
      </c>
      <c r="C16" s="22">
        <v>14569</v>
      </c>
      <c r="D16" s="22">
        <v>8798</v>
      </c>
      <c r="E16" s="21">
        <v>5771</v>
      </c>
      <c r="F16" s="7"/>
      <c r="G16" s="18"/>
      <c r="H16" s="18"/>
    </row>
    <row r="17" spans="1:11" s="17" customFormat="1" ht="21" customHeight="1">
      <c r="A17" s="2"/>
      <c r="B17" s="15" t="s">
        <v>4</v>
      </c>
      <c r="C17" s="22">
        <v>12177</v>
      </c>
      <c r="D17" s="21">
        <v>4695</v>
      </c>
      <c r="E17" s="21">
        <v>7483</v>
      </c>
      <c r="F17" s="7"/>
      <c r="G17" s="18"/>
      <c r="H17" s="18"/>
    </row>
    <row r="18" spans="1:11" s="17" customFormat="1" ht="21" customHeight="1">
      <c r="A18" s="2"/>
      <c r="B18" s="13" t="s">
        <v>3</v>
      </c>
      <c r="C18" s="21" t="s">
        <v>2</v>
      </c>
      <c r="D18" s="21" t="s">
        <v>2</v>
      </c>
      <c r="E18" s="21" t="s">
        <v>2</v>
      </c>
      <c r="F18" s="7"/>
      <c r="G18" s="18"/>
      <c r="H18" s="18"/>
    </row>
    <row r="19" spans="1:11" s="17" customFormat="1" ht="21" customHeight="1">
      <c r="A19" s="2"/>
      <c r="B19" s="13" t="s">
        <v>1</v>
      </c>
      <c r="C19" s="21">
        <v>1196</v>
      </c>
      <c r="D19" s="21">
        <v>997</v>
      </c>
      <c r="E19" s="21">
        <v>199</v>
      </c>
      <c r="F19" s="7"/>
      <c r="G19" s="18"/>
      <c r="H19" s="18"/>
    </row>
    <row r="20" spans="1:11" s="17" customFormat="1" ht="21" customHeight="1">
      <c r="A20" s="2"/>
      <c r="B20" s="7"/>
      <c r="C20" s="36" t="s">
        <v>17</v>
      </c>
      <c r="D20" s="36"/>
      <c r="E20" s="36"/>
      <c r="F20" s="7"/>
      <c r="G20" s="18"/>
      <c r="H20" s="18"/>
    </row>
    <row r="21" spans="1:11" s="17" customFormat="1" ht="21" customHeight="1">
      <c r="A21" s="2"/>
      <c r="B21" s="20" t="s">
        <v>16</v>
      </c>
      <c r="C21" s="19">
        <f>SUM(C22,C23,C24,C25,C26,C30,C35)</f>
        <v>100</v>
      </c>
      <c r="D21" s="19">
        <f>SUM(D22,D23,D24,D25,D26,D30,D35)</f>
        <v>100.03727553524304</v>
      </c>
      <c r="E21" s="19">
        <f>SUM(E22,E23,E24,E25,E26,E30,E35)</f>
        <v>99.998179617645604</v>
      </c>
      <c r="F21" s="7"/>
      <c r="G21" s="18"/>
      <c r="H21" s="18"/>
    </row>
    <row r="22" spans="1:11" ht="21" customHeight="1">
      <c r="B22" s="6" t="s">
        <v>15</v>
      </c>
      <c r="C22" s="14">
        <f t="shared" ref="C22:E28" si="0">C6/C$5*100</f>
        <v>6.2102210853396436</v>
      </c>
      <c r="D22" s="14">
        <v>5.3</v>
      </c>
      <c r="E22" s="14">
        <v>7.1</v>
      </c>
      <c r="F22" s="7"/>
      <c r="G22" s="9"/>
      <c r="H22" s="9"/>
      <c r="I22" s="9"/>
      <c r="J22" s="9"/>
      <c r="K22" s="9"/>
    </row>
    <row r="23" spans="1:11" ht="21" customHeight="1">
      <c r="B23" s="7" t="s">
        <v>14</v>
      </c>
      <c r="C23" s="14">
        <f t="shared" si="0"/>
        <v>35.258209665418008</v>
      </c>
      <c r="D23" s="14">
        <v>32.5</v>
      </c>
      <c r="E23" s="14">
        <v>37.700000000000003</v>
      </c>
      <c r="F23" s="7"/>
      <c r="G23" s="9"/>
      <c r="H23" s="9"/>
      <c r="I23" s="9"/>
      <c r="J23" s="9"/>
      <c r="K23" s="9"/>
    </row>
    <row r="24" spans="1:11" ht="21" customHeight="1">
      <c r="B24" s="16" t="s">
        <v>13</v>
      </c>
      <c r="C24" s="14">
        <f t="shared" si="0"/>
        <v>19.429674551394438</v>
      </c>
      <c r="D24" s="14">
        <v>21.5</v>
      </c>
      <c r="E24" s="14">
        <v>17.5</v>
      </c>
      <c r="F24" s="7"/>
      <c r="G24" s="9"/>
      <c r="H24" s="9"/>
      <c r="I24" s="9"/>
      <c r="J24" s="9"/>
      <c r="K24" s="9"/>
    </row>
    <row r="25" spans="1:11" ht="21" customHeight="1">
      <c r="B25" s="16" t="s">
        <v>12</v>
      </c>
      <c r="C25" s="14">
        <f t="shared" si="0"/>
        <v>16.65564912482396</v>
      </c>
      <c r="D25" s="14">
        <v>18.600000000000001</v>
      </c>
      <c r="E25" s="14">
        <v>14.9</v>
      </c>
      <c r="F25" s="7"/>
      <c r="G25" s="9"/>
      <c r="H25" s="9"/>
      <c r="I25" s="9"/>
      <c r="J25" s="9"/>
      <c r="K25" s="9"/>
    </row>
    <row r="26" spans="1:11" ht="21" customHeight="1">
      <c r="B26" s="7" t="s">
        <v>11</v>
      </c>
      <c r="C26" s="14">
        <f t="shared" si="0"/>
        <v>11.839865617924424</v>
      </c>
      <c r="D26" s="14">
        <v>12.7</v>
      </c>
      <c r="E26" s="14">
        <v>11.1</v>
      </c>
      <c r="F26" s="7"/>
      <c r="G26" s="9"/>
      <c r="H26" s="9"/>
      <c r="I26" s="9"/>
      <c r="J26" s="9"/>
      <c r="K26" s="9"/>
    </row>
    <row r="27" spans="1:11" ht="21" customHeight="1">
      <c r="B27" s="13" t="s">
        <v>10</v>
      </c>
      <c r="C27" s="14">
        <v>9.8000000000000007</v>
      </c>
      <c r="D27" s="14">
        <v>10.7</v>
      </c>
      <c r="E27" s="14">
        <v>9.1</v>
      </c>
      <c r="F27" s="7"/>
      <c r="G27" s="9"/>
      <c r="H27" s="9"/>
      <c r="I27" s="9"/>
      <c r="J27" s="9"/>
      <c r="K27" s="9"/>
    </row>
    <row r="28" spans="1:11" ht="21" customHeight="1">
      <c r="B28" s="13" t="s">
        <v>9</v>
      </c>
      <c r="C28" s="14">
        <f t="shared" si="0"/>
        <v>1.9742157585976745</v>
      </c>
      <c r="D28" s="14">
        <v>2</v>
      </c>
      <c r="E28" s="14">
        <v>2</v>
      </c>
      <c r="F28" s="7"/>
      <c r="G28" s="9"/>
      <c r="H28" s="9"/>
      <c r="I28" s="9"/>
      <c r="J28" s="9"/>
      <c r="K28" s="9"/>
    </row>
    <row r="29" spans="1:11" ht="21" customHeight="1">
      <c r="B29" s="15" t="s">
        <v>8</v>
      </c>
      <c r="C29" s="10" t="s">
        <v>26</v>
      </c>
      <c r="D29" s="10" t="s">
        <v>2</v>
      </c>
      <c r="E29" s="10" t="s">
        <v>2</v>
      </c>
      <c r="F29" s="7"/>
      <c r="G29" s="9"/>
      <c r="H29" s="9"/>
      <c r="I29" s="9"/>
      <c r="J29" s="9"/>
      <c r="K29" s="9"/>
    </row>
    <row r="30" spans="1:11" ht="21" customHeight="1">
      <c r="B30" s="7" t="s">
        <v>7</v>
      </c>
      <c r="C30" s="14">
        <f>C14/C$5*100</f>
        <v>10.415409229825922</v>
      </c>
      <c r="D30" s="14">
        <f t="shared" ref="D30:E33" si="1">D14/D$5*100</f>
        <v>9.1075645036476551</v>
      </c>
      <c r="E30" s="14">
        <f t="shared" si="1"/>
        <v>11.636738625697772</v>
      </c>
      <c r="F30" s="7"/>
      <c r="G30" s="9"/>
      <c r="H30" s="9"/>
      <c r="I30" s="9"/>
      <c r="J30" s="9"/>
      <c r="K30" s="9"/>
    </row>
    <row r="31" spans="1:11" ht="21" customHeight="1">
      <c r="B31" s="15" t="s">
        <v>6</v>
      </c>
      <c r="C31" s="14">
        <v>6.2</v>
      </c>
      <c r="D31" s="14">
        <f t="shared" si="1"/>
        <v>4.6453870218859343</v>
      </c>
      <c r="E31" s="14">
        <f t="shared" si="1"/>
        <v>7.5445833127500865</v>
      </c>
      <c r="F31" s="7"/>
      <c r="G31" s="9"/>
      <c r="H31" s="9"/>
      <c r="I31" s="9"/>
      <c r="J31" s="9"/>
      <c r="K31" s="9"/>
    </row>
    <row r="32" spans="1:11" ht="21" customHeight="1">
      <c r="B32" s="15" t="s">
        <v>5</v>
      </c>
      <c r="C32" s="14">
        <f>C16/C$5*100</f>
        <v>2.3262980740059462</v>
      </c>
      <c r="D32" s="14">
        <f t="shared" si="1"/>
        <v>2.9095262346801771</v>
      </c>
      <c r="E32" s="14">
        <f t="shared" si="1"/>
        <v>1.7817887664871808</v>
      </c>
      <c r="F32" s="7"/>
      <c r="G32" s="9"/>
      <c r="H32" s="9"/>
      <c r="I32" s="9"/>
      <c r="J32" s="9"/>
      <c r="K32" s="9"/>
    </row>
    <row r="33" spans="2:11" s="1" customFormat="1" ht="21" customHeight="1">
      <c r="B33" s="15" t="s">
        <v>4</v>
      </c>
      <c r="C33" s="14">
        <f>C17/C$5*100</f>
        <v>1.9443566234587417</v>
      </c>
      <c r="D33" s="14">
        <f t="shared" si="1"/>
        <v>1.5526512470815448</v>
      </c>
      <c r="E33" s="14">
        <f t="shared" si="1"/>
        <v>2.310366546460505</v>
      </c>
      <c r="F33" s="7"/>
      <c r="G33" s="9"/>
      <c r="H33" s="9"/>
      <c r="I33" s="9"/>
      <c r="J33" s="9"/>
      <c r="K33" s="9"/>
    </row>
    <row r="34" spans="2:11" s="1" customFormat="1" ht="21" customHeight="1">
      <c r="B34" s="13" t="s">
        <v>3</v>
      </c>
      <c r="C34" s="10" t="s">
        <v>2</v>
      </c>
      <c r="D34" s="10" t="s">
        <v>2</v>
      </c>
      <c r="E34" s="10" t="s">
        <v>2</v>
      </c>
      <c r="F34" s="7"/>
      <c r="G34" s="9"/>
      <c r="H34" s="9"/>
      <c r="I34" s="9"/>
      <c r="J34" s="9"/>
      <c r="K34" s="9"/>
    </row>
    <row r="35" spans="2:11" s="1" customFormat="1" ht="21" customHeight="1">
      <c r="B35" s="12" t="s">
        <v>1</v>
      </c>
      <c r="C35" s="11">
        <f>C19/C$5*100</f>
        <v>0.19097072527360229</v>
      </c>
      <c r="D35" s="11">
        <f>D19/D$5*100</f>
        <v>0.32971103159537807</v>
      </c>
      <c r="E35" s="11">
        <f>E19/E$5*100</f>
        <v>6.1440991947833819E-2</v>
      </c>
      <c r="F35" s="10"/>
      <c r="G35" s="9"/>
      <c r="H35" s="9"/>
      <c r="I35" s="9"/>
      <c r="J35" s="9"/>
      <c r="K35" s="9"/>
    </row>
    <row r="36" spans="2:11" s="1" customFormat="1" ht="21" customHeight="1">
      <c r="B36" s="8" t="s">
        <v>0</v>
      </c>
      <c r="C36" s="7"/>
      <c r="D36" s="7"/>
      <c r="E36" s="7"/>
      <c r="F36" s="6"/>
      <c r="G36" s="5"/>
      <c r="H36" s="5"/>
    </row>
    <row r="37" spans="2:11" s="1" customFormat="1" ht="21" customHeight="1">
      <c r="B37" s="2"/>
      <c r="C37" s="4"/>
      <c r="D37" s="4"/>
      <c r="E37" s="4"/>
      <c r="F37" s="2"/>
    </row>
    <row r="38" spans="2:11" s="1" customFormat="1" ht="21" customHeight="1">
      <c r="C38" s="3"/>
      <c r="D38" s="3"/>
      <c r="E38" s="3"/>
    </row>
  </sheetData>
  <mergeCells count="2">
    <mergeCell ref="C4:E4"/>
    <mergeCell ref="C20:E20"/>
  </mergeCells>
  <printOptions horizontalCentered="1"/>
  <pageMargins left="0.78740157480314965" right="0.59055118110236227" top="0.98425196850393704" bottom="0.39370078740157483" header="0.39370078740157483" footer="0.19685039370078741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ta.2</vt:lpstr>
      <vt:lpstr>ta.2!Print_Area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2018-11-13T03:30:52Z</dcterms:created>
  <dcterms:modified xsi:type="dcterms:W3CDTF">2018-11-13T07:10:24Z</dcterms:modified>
</cp:coreProperties>
</file>