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C38" i="1" l="1"/>
  <c r="D35" i="1"/>
  <c r="C35" i="1"/>
  <c r="B35" i="1"/>
  <c r="D34" i="1"/>
  <c r="C34" i="1"/>
  <c r="B34" i="1"/>
  <c r="D33" i="1"/>
  <c r="C33" i="1"/>
  <c r="B33" i="1"/>
  <c r="D30" i="1"/>
  <c r="B30" i="1"/>
  <c r="D29" i="1"/>
  <c r="C29" i="1"/>
  <c r="B29" i="1"/>
  <c r="C27" i="1"/>
  <c r="B27" i="1"/>
  <c r="D26" i="1"/>
  <c r="C26" i="1"/>
  <c r="B26" i="1"/>
  <c r="D25" i="1"/>
  <c r="C25" i="1"/>
  <c r="B25" i="1"/>
  <c r="D24" i="1"/>
  <c r="C24" i="1"/>
  <c r="B24" i="1"/>
  <c r="D15" i="1"/>
  <c r="D32" i="1" s="1"/>
  <c r="C15" i="1"/>
  <c r="C32" i="1" s="1"/>
  <c r="B15" i="1"/>
  <c r="D11" i="1"/>
  <c r="D28" i="1" s="1"/>
  <c r="C11" i="1"/>
  <c r="C28" i="1" s="1"/>
  <c r="B11" i="1"/>
  <c r="B28" i="1" s="1"/>
</calcChain>
</file>

<file path=xl/sharedStrings.xml><?xml version="1.0" encoding="utf-8"?>
<sst xmlns="http://schemas.openxmlformats.org/spreadsheetml/2006/main" count="60" uniqueCount="30">
  <si>
    <t>ตารางที่ 2 จำนวนและร้อยละของประชากรอายุ 15 ปีขึ้นไป  จำแนกตามระดับการศึกษาที่สำเร็จและเพศ</t>
  </si>
  <si>
    <t xml:space="preserve">             ไตรมาสที่ 3/2561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</si>
  <si>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</si>
  <si>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</si>
  <si>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</si>
  <si>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</si>
  <si>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</si>
  <si>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</si>
  <si>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</si>
  <si>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</si>
  <si>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</si>
  <si>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</si>
  <si>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</si>
  <si>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</si>
  <si>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</si>
  <si>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</si>
  <si>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</si>
  <si>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</si>
  <si>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</si>
  <si>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</si>
  <si>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</si>
  <si>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</si>
  <si>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</si>
  <si>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</si>
  <si>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>--</t>
  </si>
  <si>
    <t xml:space="preserve">หมายเหตุ :  ผลรวมของแต่ละจำนวนอาจไม่เท่ากับยอดรวม  เนื่องจากข้อมูลแต่ละจำนวนได้มีการปัดเศษโดยอิสระจากกัน   </t>
  </si>
  <si>
    <r>
      <t xml:space="preserve">              </t>
    </r>
    <r>
      <rPr>
        <sz val="13"/>
        <rFont val="TH SarabunPSK"/>
        <family val="2"/>
      </rPr>
      <t xml:space="preserve"> -- ข้อมูลมีจำนวนเล็กน้อย</t>
    </r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</si>
  <si>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</si>
  <si>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t xml:space="preserve">    </t>
    </r>
    <r>
      <rPr>
        <b/>
        <sz val="13"/>
        <rFont val="TH SarabunPSK"/>
        <family val="2"/>
      </rPr>
      <t xml:space="preserve"> ที่มา</t>
    </r>
    <r>
      <rPr>
        <sz val="13"/>
        <rFont val="TH SarabunPSK"/>
        <family val="2"/>
      </rPr>
      <t xml:space="preserve"> : สำรวจภาวะการทำงานของประชากร  พ.ศ. 2561 : ไตรมาสที่ 3/2561</t>
    </r>
  </si>
  <si>
    <r>
      <rPr>
        <b/>
        <sz val="13"/>
        <rFont val="TH SarabunPSK"/>
        <family val="2"/>
      </rPr>
      <t>Source</t>
    </r>
    <r>
      <rPr>
        <sz val="13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</si>
</sst>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.0"/>
    <numFmt numFmtId="188" formatCode="0.0"/>
    <numFmt numFmtId="189" formatCode="0.0000"/>
    <numFmt numFmtId="190" formatCode="0.00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Fill="1" applyAlignment="1" applyProtection="1">
      <alignment horizontal="left" vertical="center"/>
    </xf>
    <xf numFmtId="3" fontId="2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Border="1"/>
    <xf numFmtId="187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/>
    </xf>
    <xf numFmtId="188" fontId="2" fillId="0" borderId="0" xfId="0" applyNumberFormat="1" applyFont="1" applyFill="1" applyAlignment="1">
      <alignment horizontal="right" vertical="center"/>
    </xf>
    <xf numFmtId="188" fontId="2" fillId="0" borderId="0" xfId="0" quotePrefix="1" applyNumberFormat="1" applyFont="1" applyFill="1" applyAlignment="1">
      <alignment horizontal="right" vertical="center"/>
    </xf>
    <xf numFmtId="187" fontId="2" fillId="0" borderId="1" xfId="0" applyNumberFormat="1" applyFont="1" applyFill="1" applyBorder="1" applyAlignment="1" applyProtection="1">
      <alignment horizontal="left" vertical="center"/>
    </xf>
    <xf numFmtId="188" fontId="2" fillId="0" borderId="1" xfId="0" applyNumberFormat="1" applyFont="1" applyFill="1" applyBorder="1" applyAlignment="1">
      <alignment horizontal="right"/>
    </xf>
    <xf numFmtId="189" fontId="2" fillId="0" borderId="1" xfId="0" applyNumberFormat="1" applyFont="1" applyFill="1" applyBorder="1" applyAlignment="1">
      <alignment horizontal="right"/>
    </xf>
    <xf numFmtId="190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/>
    <xf numFmtId="188" fontId="3" fillId="0" borderId="0" xfId="0" applyNumberFormat="1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0" borderId="0" xfId="0" applyFont="1" applyFill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44"/>
  <sheetViews>
    <sheetView showGridLines="0" tabSelected="1" zoomScaleNormal="100" zoomScaleSheetLayoutView="100" workbookViewId="0">
      <selection activeCell="A46" sqref="A46"/>
    </sheetView>
  </sheetViews>
  <sheetFormatPr defaultRowHeight="26.25" customHeight="1" x14ac:dyDescent="0.35"/>
  <cols>
    <col min="1" max="1" width="32.140625" style="1" customWidth="1"/>
    <col min="2" max="4" width="18.7109375" style="4" customWidth="1"/>
    <col min="5" max="5" width="2.7109375" style="4" customWidth="1"/>
    <col min="6" max="16384" width="9.140625" style="4"/>
  </cols>
  <sheetData>
    <row r="1" spans="1:5" s="1" customFormat="1" ht="27.75" customHeight="1" x14ac:dyDescent="0.35">
      <c r="A1" s="1" t="s">
        <v>0</v>
      </c>
      <c r="B1" s="2"/>
      <c r="C1" s="2"/>
      <c r="D1" s="2"/>
      <c r="E1" s="3"/>
    </row>
    <row r="2" spans="1:5" s="1" customFormat="1" ht="27.75" customHeight="1" x14ac:dyDescent="0.35">
      <c r="A2" s="1" t="s">
        <v>1</v>
      </c>
      <c r="B2" s="2"/>
      <c r="C2" s="2"/>
      <c r="D2" s="2"/>
      <c r="E2" s="3"/>
    </row>
    <row r="3" spans="1:5" ht="4.5" customHeight="1" x14ac:dyDescent="0.35">
      <c r="E3" s="5"/>
    </row>
    <row r="4" spans="1:5" s="8" customFormat="1" ht="26.25" customHeight="1" x14ac:dyDescent="0.3">
      <c r="A4" s="6" t="s">
        <v>2</v>
      </c>
      <c r="B4" s="7" t="s">
        <v>3</v>
      </c>
      <c r="C4" s="7" t="s">
        <v>4</v>
      </c>
      <c r="D4" s="7" t="s">
        <v>5</v>
      </c>
      <c r="E4" s="6"/>
    </row>
    <row r="5" spans="1:5" s="8" customFormat="1" ht="21.75" customHeight="1" x14ac:dyDescent="0.3">
      <c r="B5" s="37" t="s">
        <v>6</v>
      </c>
      <c r="C5" s="37"/>
      <c r="D5" s="37"/>
      <c r="E5" s="9"/>
    </row>
    <row r="6" spans="1:5" s="13" customFormat="1" ht="21.75" customHeight="1" x14ac:dyDescent="0.3">
      <c r="A6" s="10" t="s">
        <v>7</v>
      </c>
      <c r="B6" s="11">
        <v>739223</v>
      </c>
      <c r="C6" s="11">
        <v>356681</v>
      </c>
      <c r="D6" s="11">
        <v>382542</v>
      </c>
      <c r="E6" s="12"/>
    </row>
    <row r="7" spans="1:5" s="13" customFormat="1" ht="19.5" customHeight="1" x14ac:dyDescent="0.3">
      <c r="A7" s="14" t="s">
        <v>8</v>
      </c>
      <c r="B7" s="15">
        <v>54477</v>
      </c>
      <c r="C7" s="15">
        <v>13614</v>
      </c>
      <c r="D7" s="15">
        <v>40863</v>
      </c>
      <c r="E7" s="14"/>
    </row>
    <row r="8" spans="1:5" s="13" customFormat="1" ht="19.5" customHeight="1" x14ac:dyDescent="0.3">
      <c r="A8" s="2" t="s">
        <v>9</v>
      </c>
      <c r="B8" s="15">
        <v>258175</v>
      </c>
      <c r="C8" s="15">
        <v>119730</v>
      </c>
      <c r="D8" s="15">
        <v>138445</v>
      </c>
      <c r="E8" s="14"/>
    </row>
    <row r="9" spans="1:5" s="13" customFormat="1" ht="19.5" customHeight="1" x14ac:dyDescent="0.3">
      <c r="A9" s="16" t="s">
        <v>10</v>
      </c>
      <c r="B9" s="15">
        <v>117792</v>
      </c>
      <c r="C9" s="15">
        <v>68607</v>
      </c>
      <c r="D9" s="15">
        <v>49185</v>
      </c>
      <c r="E9" s="14"/>
    </row>
    <row r="10" spans="1:5" s="13" customFormat="1" ht="19.5" customHeight="1" x14ac:dyDescent="0.3">
      <c r="A10" s="16" t="s">
        <v>11</v>
      </c>
      <c r="B10" s="15">
        <v>123086</v>
      </c>
      <c r="C10" s="15">
        <v>65120</v>
      </c>
      <c r="D10" s="15">
        <v>57966</v>
      </c>
      <c r="E10" s="14"/>
    </row>
    <row r="11" spans="1:5" s="2" customFormat="1" ht="19.5" customHeight="1" x14ac:dyDescent="0.3">
      <c r="A11" s="2" t="s">
        <v>12</v>
      </c>
      <c r="B11" s="15">
        <f>SUM(B12:B14)</f>
        <v>100965</v>
      </c>
      <c r="C11" s="15">
        <f>SUM(C12:C14)</f>
        <v>49270</v>
      </c>
      <c r="D11" s="15">
        <f>SUM(D12:D14)</f>
        <v>51695</v>
      </c>
      <c r="E11" s="17"/>
    </row>
    <row r="12" spans="1:5" s="2" customFormat="1" ht="19.5" customHeight="1" x14ac:dyDescent="0.3">
      <c r="A12" s="18" t="s">
        <v>13</v>
      </c>
      <c r="B12" s="15">
        <v>82736</v>
      </c>
      <c r="C12" s="15">
        <v>40092</v>
      </c>
      <c r="D12" s="15">
        <v>42644</v>
      </c>
      <c r="E12" s="19"/>
    </row>
    <row r="13" spans="1:5" s="2" customFormat="1" ht="19.5" customHeight="1" x14ac:dyDescent="0.3">
      <c r="A13" s="18" t="s">
        <v>14</v>
      </c>
      <c r="B13" s="15">
        <v>18143</v>
      </c>
      <c r="C13" s="15">
        <v>9092</v>
      </c>
      <c r="D13" s="15">
        <v>9051</v>
      </c>
      <c r="E13" s="19"/>
    </row>
    <row r="14" spans="1:5" s="2" customFormat="1" ht="19.5" customHeight="1" x14ac:dyDescent="0.3">
      <c r="A14" s="20" t="s">
        <v>15</v>
      </c>
      <c r="B14" s="15">
        <v>86</v>
      </c>
      <c r="C14" s="15">
        <v>86</v>
      </c>
      <c r="D14" s="15" t="s">
        <v>16</v>
      </c>
      <c r="E14" s="19"/>
    </row>
    <row r="15" spans="1:5" s="2" customFormat="1" ht="19.5" customHeight="1" x14ac:dyDescent="0.3">
      <c r="A15" s="2" t="s">
        <v>17</v>
      </c>
      <c r="B15" s="15">
        <f>SUM(B16:B18)</f>
        <v>84729</v>
      </c>
      <c r="C15" s="15">
        <f>SUM(C16:C18)</f>
        <v>40340</v>
      </c>
      <c r="D15" s="15">
        <f>SUM(D16:D18)</f>
        <v>44389</v>
      </c>
      <c r="E15" s="21"/>
    </row>
    <row r="16" spans="1:5" s="13" customFormat="1" ht="19.5" customHeight="1" x14ac:dyDescent="0.3">
      <c r="A16" s="20" t="s">
        <v>18</v>
      </c>
      <c r="B16" s="15">
        <v>43028</v>
      </c>
      <c r="C16" s="15">
        <v>20071</v>
      </c>
      <c r="D16" s="15">
        <v>22957</v>
      </c>
      <c r="E16" s="12"/>
    </row>
    <row r="17" spans="1:5" s="13" customFormat="1" ht="19.5" customHeight="1" x14ac:dyDescent="0.3">
      <c r="A17" s="20" t="s">
        <v>19</v>
      </c>
      <c r="B17" s="15">
        <v>21606</v>
      </c>
      <c r="C17" s="15">
        <v>10799</v>
      </c>
      <c r="D17" s="15">
        <v>10807</v>
      </c>
      <c r="E17" s="14"/>
    </row>
    <row r="18" spans="1:5" s="13" customFormat="1" ht="19.5" customHeight="1" x14ac:dyDescent="0.3">
      <c r="A18" s="20" t="s">
        <v>20</v>
      </c>
      <c r="B18" s="15">
        <v>20095</v>
      </c>
      <c r="C18" s="15">
        <v>9470</v>
      </c>
      <c r="D18" s="15">
        <v>10625</v>
      </c>
      <c r="E18" s="14"/>
    </row>
    <row r="19" spans="1:5" s="13" customFormat="1" ht="19.5" customHeight="1" x14ac:dyDescent="0.3">
      <c r="A19" s="20" t="s">
        <v>21</v>
      </c>
      <c r="B19" s="15" t="s">
        <v>16</v>
      </c>
      <c r="C19" s="15" t="s">
        <v>16</v>
      </c>
      <c r="D19" s="15" t="s">
        <v>16</v>
      </c>
      <c r="E19" s="14"/>
    </row>
    <row r="20" spans="1:5" s="13" customFormat="1" ht="19.5" customHeight="1" x14ac:dyDescent="0.3">
      <c r="A20" s="20" t="s">
        <v>22</v>
      </c>
      <c r="B20" s="15" t="s">
        <v>16</v>
      </c>
      <c r="C20" s="15" t="s">
        <v>16</v>
      </c>
      <c r="D20" s="15" t="s">
        <v>16</v>
      </c>
      <c r="E20" s="14"/>
    </row>
    <row r="21" spans="1:5" s="13" customFormat="1" ht="4.5" customHeight="1" x14ac:dyDescent="0.3">
      <c r="A21" s="18"/>
      <c r="B21" s="22"/>
      <c r="C21" s="23"/>
      <c r="D21" s="23"/>
      <c r="E21" s="14"/>
    </row>
    <row r="22" spans="1:5" s="2" customFormat="1" ht="24.95" customHeight="1" x14ac:dyDescent="0.3">
      <c r="B22" s="38" t="s">
        <v>23</v>
      </c>
      <c r="C22" s="38"/>
      <c r="D22" s="38"/>
      <c r="E22" s="21"/>
    </row>
    <row r="23" spans="1:5" s="2" customFormat="1" ht="24.95" customHeight="1" x14ac:dyDescent="0.3">
      <c r="A23" s="24" t="s">
        <v>7</v>
      </c>
      <c r="B23" s="25">
        <v>100</v>
      </c>
      <c r="C23" s="25">
        <v>100</v>
      </c>
      <c r="D23" s="25">
        <v>100</v>
      </c>
      <c r="E23" s="21"/>
    </row>
    <row r="24" spans="1:5" s="2" customFormat="1" ht="19.5" customHeight="1" x14ac:dyDescent="0.3">
      <c r="A24" s="14" t="s">
        <v>8</v>
      </c>
      <c r="B24" s="26">
        <f>B7/$B$6*100</f>
        <v>7.3694947262192878</v>
      </c>
      <c r="C24" s="26">
        <f>C7/$C$6*100</f>
        <v>3.8168559581250476</v>
      </c>
      <c r="D24" s="26">
        <f t="shared" ref="D24:D35" si="0">D7/$D$6*100</f>
        <v>10.681964333328105</v>
      </c>
    </row>
    <row r="25" spans="1:5" s="2" customFormat="1" ht="19.5" customHeight="1" x14ac:dyDescent="0.3">
      <c r="A25" s="2" t="s">
        <v>9</v>
      </c>
      <c r="B25" s="26">
        <f t="shared" ref="B25:B35" si="1">B8/$B$6*100</f>
        <v>34.925184957719118</v>
      </c>
      <c r="C25" s="26">
        <f t="shared" ref="C25:C35" si="2">C8/$C$6*100</f>
        <v>33.567809891752013</v>
      </c>
      <c r="D25" s="26">
        <f t="shared" si="0"/>
        <v>36.190797350356299</v>
      </c>
      <c r="E25" s="21"/>
    </row>
    <row r="26" spans="1:5" s="2" customFormat="1" ht="19.5" customHeight="1" x14ac:dyDescent="0.3">
      <c r="A26" s="16" t="s">
        <v>10</v>
      </c>
      <c r="B26" s="26">
        <f t="shared" si="1"/>
        <v>15.93456913543004</v>
      </c>
      <c r="C26" s="26">
        <f>C9/$C$6*100</f>
        <v>19.23483448795983</v>
      </c>
      <c r="D26" s="26">
        <f t="shared" si="0"/>
        <v>12.857411735182019</v>
      </c>
    </row>
    <row r="27" spans="1:5" s="2" customFormat="1" ht="19.5" customHeight="1" x14ac:dyDescent="0.3">
      <c r="A27" s="16" t="s">
        <v>11</v>
      </c>
      <c r="B27" s="26">
        <f t="shared" si="1"/>
        <v>16.650726506074623</v>
      </c>
      <c r="C27" s="26">
        <f t="shared" si="2"/>
        <v>18.257210224262018</v>
      </c>
      <c r="D27" s="26">
        <v>15.1</v>
      </c>
    </row>
    <row r="28" spans="1:5" s="2" customFormat="1" ht="19.5" customHeight="1" x14ac:dyDescent="0.3">
      <c r="A28" s="2" t="s">
        <v>12</v>
      </c>
      <c r="B28" s="26">
        <f>B11/$B$6*100</f>
        <v>13.658260092015533</v>
      </c>
      <c r="C28" s="26">
        <f t="shared" si="2"/>
        <v>13.813463571090134</v>
      </c>
      <c r="D28" s="26">
        <f t="shared" si="0"/>
        <v>13.513548839081722</v>
      </c>
    </row>
    <row r="29" spans="1:5" s="2" customFormat="1" ht="19.5" customHeight="1" x14ac:dyDescent="0.3">
      <c r="A29" s="18" t="s">
        <v>13</v>
      </c>
      <c r="B29" s="26">
        <f t="shared" si="1"/>
        <v>11.192292447610532</v>
      </c>
      <c r="C29" s="26">
        <f>C12/$C$6*100</f>
        <v>11.240295950723475</v>
      </c>
      <c r="D29" s="26">
        <f t="shared" si="0"/>
        <v>11.14753412697168</v>
      </c>
    </row>
    <row r="30" spans="1:5" s="2" customFormat="1" ht="19.5" customHeight="1" x14ac:dyDescent="0.3">
      <c r="A30" s="18" t="s">
        <v>14</v>
      </c>
      <c r="B30" s="26">
        <f t="shared" si="1"/>
        <v>2.4543338072543741</v>
      </c>
      <c r="C30" s="26">
        <v>2.6</v>
      </c>
      <c r="D30" s="26">
        <f t="shared" si="0"/>
        <v>2.3660147121100428</v>
      </c>
    </row>
    <row r="31" spans="1:5" s="2" customFormat="1" ht="19.5" customHeight="1" x14ac:dyDescent="0.3">
      <c r="A31" s="20" t="s">
        <v>15</v>
      </c>
      <c r="B31" s="27" t="s">
        <v>24</v>
      </c>
      <c r="C31" s="27" t="s">
        <v>24</v>
      </c>
      <c r="D31" s="26" t="s">
        <v>16</v>
      </c>
    </row>
    <row r="32" spans="1:5" s="2" customFormat="1" ht="19.5" customHeight="1" x14ac:dyDescent="0.3">
      <c r="A32" s="2" t="s">
        <v>17</v>
      </c>
      <c r="B32" s="26">
        <v>11.4</v>
      </c>
      <c r="C32" s="26">
        <f t="shared" si="2"/>
        <v>11.309825866810961</v>
      </c>
      <c r="D32" s="26">
        <f>D15/$D$6*100</f>
        <v>11.603693189244579</v>
      </c>
    </row>
    <row r="33" spans="1:5" s="2" customFormat="1" ht="19.5" customHeight="1" x14ac:dyDescent="0.3">
      <c r="A33" s="20" t="s">
        <v>18</v>
      </c>
      <c r="B33" s="26">
        <f t="shared" si="1"/>
        <v>5.8207063362476541</v>
      </c>
      <c r="C33" s="26">
        <f t="shared" si="2"/>
        <v>5.6271570394834605</v>
      </c>
      <c r="D33" s="26">
        <f t="shared" si="0"/>
        <v>6.0011711132372394</v>
      </c>
    </row>
    <row r="34" spans="1:5" s="2" customFormat="1" ht="19.5" customHeight="1" x14ac:dyDescent="0.3">
      <c r="A34" s="20" t="s">
        <v>19</v>
      </c>
      <c r="B34" s="26">
        <f t="shared" si="1"/>
        <v>2.9227986683314775</v>
      </c>
      <c r="C34" s="26">
        <f t="shared" si="2"/>
        <v>3.0276353380191261</v>
      </c>
      <c r="D34" s="26">
        <f t="shared" si="0"/>
        <v>2.8250492756350933</v>
      </c>
    </row>
    <row r="35" spans="1:5" s="2" customFormat="1" ht="19.5" customHeight="1" x14ac:dyDescent="0.3">
      <c r="A35" s="20" t="s">
        <v>20</v>
      </c>
      <c r="B35" s="26">
        <f t="shared" si="1"/>
        <v>2.7183948551384356</v>
      </c>
      <c r="C35" s="26">
        <f t="shared" si="2"/>
        <v>2.6550334893083738</v>
      </c>
      <c r="D35" s="26">
        <f t="shared" si="0"/>
        <v>2.7774728003722471</v>
      </c>
    </row>
    <row r="36" spans="1:5" s="2" customFormat="1" ht="19.5" customHeight="1" x14ac:dyDescent="0.3">
      <c r="A36" s="20" t="s">
        <v>21</v>
      </c>
      <c r="B36" s="26" t="s">
        <v>16</v>
      </c>
      <c r="C36" s="26" t="s">
        <v>16</v>
      </c>
      <c r="D36" s="26" t="s">
        <v>16</v>
      </c>
    </row>
    <row r="37" spans="1:5" s="2" customFormat="1" ht="19.5" customHeight="1" x14ac:dyDescent="0.3">
      <c r="A37" s="20" t="s">
        <v>22</v>
      </c>
      <c r="B37" s="26" t="s">
        <v>16</v>
      </c>
      <c r="C37" s="26" t="s">
        <v>16</v>
      </c>
      <c r="D37" s="26" t="s">
        <v>16</v>
      </c>
    </row>
    <row r="38" spans="1:5" s="2" customFormat="1" ht="5.0999999999999996" customHeight="1" x14ac:dyDescent="0.3">
      <c r="A38" s="28"/>
      <c r="B38" s="29" t="s">
        <v>16</v>
      </c>
      <c r="C38" s="30">
        <f>SUM(C21/$C$6*100)</f>
        <v>0</v>
      </c>
      <c r="D38" s="31"/>
      <c r="E38" s="32"/>
    </row>
    <row r="39" spans="1:5" ht="3" customHeight="1" x14ac:dyDescent="0.35">
      <c r="A39" s="2"/>
    </row>
    <row r="40" spans="1:5" s="34" customFormat="1" ht="19.5" customHeight="1" x14ac:dyDescent="0.5">
      <c r="A40" s="33" t="s">
        <v>25</v>
      </c>
    </row>
    <row r="41" spans="1:5" ht="26.25" customHeight="1" x14ac:dyDescent="0.35">
      <c r="A41" s="35" t="s">
        <v>26</v>
      </c>
      <c r="B41" s="36"/>
    </row>
    <row r="42" spans="1:5" s="2" customFormat="1" ht="17.100000000000001" customHeight="1" x14ac:dyDescent="0.3">
      <c r="A42" s="39" t="s">
        <v>28</v>
      </c>
      <c r="B42" s="39"/>
      <c r="C42" s="39"/>
      <c r="D42" s="39"/>
    </row>
    <row r="43" spans="1:5" s="2" customFormat="1" ht="17.100000000000001" customHeight="1" x14ac:dyDescent="0.3">
      <c r="A43" s="39" t="s">
        <v>27</v>
      </c>
      <c r="B43" s="39"/>
      <c r="C43" s="39"/>
      <c r="D43" s="39"/>
    </row>
    <row r="44" spans="1:5" s="2" customFormat="1" ht="17.100000000000001" customHeight="1" x14ac:dyDescent="0.3">
      <c r="A44" s="39" t="s">
        <v>29</v>
      </c>
      <c r="B44" s="39"/>
      <c r="C44" s="39"/>
      <c r="D44" s="39"/>
    </row>
  </sheetData>
  <mergeCells count="2">
    <mergeCell ref="B5:D5"/>
    <mergeCell ref="B22:D22"/>
  </mergeCells>
  <pageMargins left="1.0629921259842521" right="0" top="0.98425196850393704" bottom="0" header="0.51181102362204722" footer="0"/>
  <pageSetup paperSize="9" firstPageNumber="7" orientation="portrait" useFirstPageNumber="1" horizontalDpi="4294967293" r:id="rId1"/>
  <headerFooter alignWithMargins="0">
    <oddHeader>&amp;R&amp;"TH SarabunPSK,ธรรมดา"&amp;16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2019-09-20T03:00:17Z</dcterms:created>
  <dcterms:modified xsi:type="dcterms:W3CDTF">2019-09-20T04:02:21Z</dcterms:modified>
</cp:coreProperties>
</file>