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.ค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<sst xmlns="http://schemas.openxmlformats.org/spreadsheetml/2006/main" count="77" uniqueCount="29">
  <si>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</si>
  <si>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</si>
  <si>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</si>
  <si>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</si>
  <si>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</si>
  <si>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</si>
  <si>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</si>
  <si>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</si>
  <si>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</si>
  <si>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</si>
  <si>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</si>
  <si>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</si>
  <si>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</si>
  <si>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</si>
  <si>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</si>
  <si>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</si>
  <si>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</si>
  <si>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</si>
  <si>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</si>
  <si>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</si>
  <si>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</si>
  <si>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</si>
  <si>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</si>
  <si>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</si>
  <si>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</si>
  <si>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</si>
  <si>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</si>
  <si>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</si>
  <si>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MA.161 (ธ.ค.60-ก.พ.61)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</si>
</sst>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9" zoomScaleNormal="85" workbookViewId="0">
      <selection activeCell="L21" sqref="L21:M23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56132063.979999997</v>
      </c>
      <c r="C8" s="12">
        <v>2344001.21</v>
      </c>
      <c r="D8" s="12">
        <v>13448523.24</v>
      </c>
      <c r="E8" s="12">
        <v>11165415.23</v>
      </c>
      <c r="F8" s="12">
        <v>10079231.98</v>
      </c>
      <c r="G8" s="12">
        <v>7007976.1500000004</v>
      </c>
      <c r="H8" s="12">
        <v>2001850.51</v>
      </c>
      <c r="I8" s="12">
        <v>4896.74</v>
      </c>
      <c r="J8" s="12">
        <v>6154419.4500000002</v>
      </c>
      <c r="K8" s="12">
        <v>2453278.5</v>
      </c>
      <c r="L8" s="12">
        <v>1105113.42</v>
      </c>
      <c r="M8" s="12">
        <v>142302.74</v>
      </c>
      <c r="N8" s="12">
        <v>225054.81</v>
      </c>
      <c r="P8" s="13"/>
    </row>
    <row r="9" spans="1:16" ht="23.25" customHeight="1" x14ac:dyDescent="0.3">
      <c r="A9" s="1" t="s">
        <v>21</v>
      </c>
      <c r="B9" s="14">
        <v>27105654.98</v>
      </c>
      <c r="C9" s="14">
        <v>875592.02</v>
      </c>
      <c r="D9" s="14">
        <v>5825037.71</v>
      </c>
      <c r="E9" s="14">
        <v>5829272.5599999996</v>
      </c>
      <c r="F9" s="14">
        <v>5399844.54</v>
      </c>
      <c r="G9" s="14">
        <v>3451678.02</v>
      </c>
      <c r="H9" s="14">
        <v>1179036.71</v>
      </c>
      <c r="I9" s="14">
        <v>3124.28</v>
      </c>
      <c r="J9" s="14">
        <v>2599686.96</v>
      </c>
      <c r="K9" s="14">
        <v>1353779.48</v>
      </c>
      <c r="L9" s="14">
        <v>381673.94</v>
      </c>
      <c r="M9" s="14">
        <v>74775.960000000006</v>
      </c>
      <c r="N9" s="14">
        <v>132152.81</v>
      </c>
      <c r="P9" s="13"/>
    </row>
    <row r="10" spans="1:16" ht="23.25" customHeight="1" x14ac:dyDescent="0.3">
      <c r="A10" s="1" t="s">
        <v>22</v>
      </c>
      <c r="B10" s="14">
        <v>29026409</v>
      </c>
      <c r="C10" s="14">
        <v>1468409.19</v>
      </c>
      <c r="D10" s="14">
        <v>7623485.5300000003</v>
      </c>
      <c r="E10" s="14">
        <v>5336142.68</v>
      </c>
      <c r="F10" s="14">
        <v>4679387.4400000004</v>
      </c>
      <c r="G10" s="14">
        <v>3556298.14</v>
      </c>
      <c r="H10" s="14">
        <v>822813.8</v>
      </c>
      <c r="I10" s="14">
        <v>1772.46</v>
      </c>
      <c r="J10" s="14">
        <v>3554732.49</v>
      </c>
      <c r="K10" s="14">
        <v>1099499.02</v>
      </c>
      <c r="L10" s="14">
        <v>723439.49</v>
      </c>
      <c r="M10" s="14">
        <v>67526.77</v>
      </c>
      <c r="N10" s="14">
        <v>92902.01</v>
      </c>
      <c r="P10" s="13"/>
    </row>
    <row r="11" spans="1:16" s="6" customFormat="1" ht="23.25" customHeight="1" x14ac:dyDescent="0.3">
      <c r="A11" s="15" t="s">
        <v>23</v>
      </c>
      <c r="B11" s="12">
        <v>14959490</v>
      </c>
      <c r="C11" s="12">
        <v>250226.48</v>
      </c>
      <c r="D11" s="12">
        <v>4948994.88</v>
      </c>
      <c r="E11" s="12">
        <v>3475083.99</v>
      </c>
      <c r="F11" s="12">
        <v>2731737.66</v>
      </c>
      <c r="G11" s="12">
        <v>1777902.97</v>
      </c>
      <c r="H11" s="12">
        <v>301459.94</v>
      </c>
      <c r="I11" s="12">
        <v>1825.14</v>
      </c>
      <c r="J11" s="12">
        <v>689553.43</v>
      </c>
      <c r="K11" s="12">
        <v>458510.27</v>
      </c>
      <c r="L11" s="12">
        <v>322958.87</v>
      </c>
      <c r="M11" s="30" t="s">
        <v>24</v>
      </c>
      <c r="N11" s="12">
        <v>1236.3699999999999</v>
      </c>
      <c r="P11" s="13"/>
    </row>
    <row r="12" spans="1:16" ht="23.25" customHeight="1" x14ac:dyDescent="0.3">
      <c r="A12" s="1" t="s">
        <v>21</v>
      </c>
      <c r="B12" s="14">
        <v>7186638.0099999998</v>
      </c>
      <c r="C12" s="14">
        <v>74462.570000000007</v>
      </c>
      <c r="D12" s="14">
        <v>2177831.2799999998</v>
      </c>
      <c r="E12" s="14">
        <v>1829849.74</v>
      </c>
      <c r="F12" s="14">
        <v>1419436.41</v>
      </c>
      <c r="G12" s="14">
        <v>837422.46</v>
      </c>
      <c r="H12" s="14">
        <v>174724.75</v>
      </c>
      <c r="I12" s="12">
        <v>735.91</v>
      </c>
      <c r="J12" s="14">
        <v>293852.24</v>
      </c>
      <c r="K12" s="14">
        <v>248174.34</v>
      </c>
      <c r="L12" s="14">
        <v>129018.98</v>
      </c>
      <c r="M12" s="30" t="s">
        <v>24</v>
      </c>
      <c r="N12" s="14">
        <v>1129.33</v>
      </c>
      <c r="P12" s="13"/>
    </row>
    <row r="13" spans="1:16" ht="23.25" customHeight="1" x14ac:dyDescent="0.3">
      <c r="A13" s="1" t="s">
        <v>22</v>
      </c>
      <c r="B13" s="14">
        <v>7772851.9900000002</v>
      </c>
      <c r="C13" s="14">
        <v>175763.91</v>
      </c>
      <c r="D13" s="14">
        <v>2771163.61</v>
      </c>
      <c r="E13" s="14">
        <v>1645234.25</v>
      </c>
      <c r="F13" s="14">
        <v>1312301.25</v>
      </c>
      <c r="G13" s="14">
        <v>940480.51</v>
      </c>
      <c r="H13" s="14">
        <v>126735.19</v>
      </c>
      <c r="I13" s="14">
        <v>1089.24</v>
      </c>
      <c r="J13" s="14">
        <v>395701.19</v>
      </c>
      <c r="K13" s="14">
        <v>210335.93</v>
      </c>
      <c r="L13" s="14">
        <v>193939.89</v>
      </c>
      <c r="M13" s="30" t="s">
        <v>24</v>
      </c>
      <c r="N13" s="14">
        <v>107.04</v>
      </c>
      <c r="P13" s="13"/>
    </row>
    <row r="14" spans="1:16" s="6" customFormat="1" ht="23.25" customHeight="1" x14ac:dyDescent="0.3">
      <c r="A14" s="16" t="s">
        <v>25</v>
      </c>
      <c r="B14" s="12">
        <v>653061</v>
      </c>
      <c r="C14" s="12">
        <v>4635.2299999999996</v>
      </c>
      <c r="D14" s="12">
        <v>217665.19</v>
      </c>
      <c r="E14" s="12">
        <v>153696.12</v>
      </c>
      <c r="F14" s="12">
        <v>108676.66</v>
      </c>
      <c r="G14" s="12">
        <v>88325.85</v>
      </c>
      <c r="H14" s="12">
        <v>8808.67</v>
      </c>
      <c r="I14" s="12" t="s">
        <v>24</v>
      </c>
      <c r="J14" s="12">
        <v>28141.84</v>
      </c>
      <c r="K14" s="12">
        <v>26500.080000000002</v>
      </c>
      <c r="L14" s="12">
        <v>16611.36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313706</v>
      </c>
      <c r="C15" s="14">
        <v>1887.72</v>
      </c>
      <c r="D15" s="14">
        <v>93125.08</v>
      </c>
      <c r="E15" s="14">
        <v>78376.66</v>
      </c>
      <c r="F15" s="14">
        <v>56485.63</v>
      </c>
      <c r="G15" s="14">
        <v>50844.36</v>
      </c>
      <c r="H15" s="14">
        <v>4516</v>
      </c>
      <c r="I15" s="12" t="s">
        <v>24</v>
      </c>
      <c r="J15" s="14">
        <v>10496.79</v>
      </c>
      <c r="K15" s="14">
        <v>11421.16</v>
      </c>
      <c r="L15" s="14">
        <v>6552.59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339355</v>
      </c>
      <c r="C16" s="14">
        <v>2747.51</v>
      </c>
      <c r="D16" s="14">
        <v>124540.11</v>
      </c>
      <c r="E16" s="14">
        <v>75319.460000000006</v>
      </c>
      <c r="F16" s="14">
        <v>52191.03</v>
      </c>
      <c r="G16" s="14">
        <v>37481.5</v>
      </c>
      <c r="H16" s="14">
        <v>4292.67</v>
      </c>
      <c r="I16" s="12" t="s">
        <v>24</v>
      </c>
      <c r="J16" s="14">
        <v>17645.05</v>
      </c>
      <c r="K16" s="14">
        <v>15078.91</v>
      </c>
      <c r="L16" s="14">
        <v>10058.77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4.1758685567578162</v>
      </c>
      <c r="D18" s="19">
        <f t="shared" ref="D18:N18" si="0">(D8/$B$8)*100</f>
        <v>23.958718576234332</v>
      </c>
      <c r="E18" s="19">
        <f t="shared" si="0"/>
        <v>19.891332045046958</v>
      </c>
      <c r="F18" s="19">
        <f t="shared" si="0"/>
        <v>17.956282497631403</v>
      </c>
      <c r="G18" s="19">
        <f t="shared" si="0"/>
        <v>12.484800403022701</v>
      </c>
      <c r="H18" s="19">
        <f t="shared" si="0"/>
        <v>3.5663226470939406</v>
      </c>
      <c r="I18" s="20" t="s">
        <v>27</v>
      </c>
      <c r="J18" s="19">
        <f t="shared" si="0"/>
        <v>10.96417807154363</v>
      </c>
      <c r="K18" s="19">
        <f t="shared" si="0"/>
        <v>4.3705474661934929</v>
      </c>
      <c r="L18" s="19">
        <f t="shared" si="0"/>
        <v>1.9687738907903953</v>
      </c>
      <c r="M18" s="19">
        <f t="shared" si="0"/>
        <v>0.25351417694297301</v>
      </c>
      <c r="N18" s="19">
        <f t="shared" si="0"/>
        <v>0.40093806292280221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3.2302927955294143</v>
      </c>
      <c r="D19" s="21">
        <f t="shared" ref="D19:N19" si="1">(D9/$B$9)*100</f>
        <v>21.490119734417132</v>
      </c>
      <c r="E19" s="21">
        <f t="shared" si="1"/>
        <v>21.505743227017195</v>
      </c>
      <c r="F19" s="21">
        <f t="shared" si="1"/>
        <v>19.921468579100168</v>
      </c>
      <c r="G19" s="21">
        <f t="shared" si="1"/>
        <v>12.734162013597651</v>
      </c>
      <c r="H19" s="21">
        <f t="shared" si="1"/>
        <v>4.3497812942353029</v>
      </c>
      <c r="I19" s="20" t="s">
        <v>27</v>
      </c>
      <c r="J19" s="21">
        <f t="shared" si="1"/>
        <v>9.590939462330601</v>
      </c>
      <c r="K19" s="21">
        <f t="shared" si="1"/>
        <v>4.9944540391991668</v>
      </c>
      <c r="L19" s="21">
        <f t="shared" si="1"/>
        <v>1.4080970936936201</v>
      </c>
      <c r="M19" s="21">
        <f t="shared" si="1"/>
        <v>0.27586848594942159</v>
      </c>
      <c r="N19" s="21">
        <f t="shared" si="1"/>
        <v>0.4875470085393967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5.058873076583466</v>
      </c>
      <c r="D20" s="21">
        <f t="shared" ref="D20:N20" si="2">(D10/$B$10)*100</f>
        <v>26.263963723518124</v>
      </c>
      <c r="E20" s="21">
        <f t="shared" si="2"/>
        <v>18.383750742298162</v>
      </c>
      <c r="F20" s="21">
        <f t="shared" si="2"/>
        <v>16.121137960951355</v>
      </c>
      <c r="G20" s="21">
        <f t="shared" si="2"/>
        <v>12.251939742184437</v>
      </c>
      <c r="H20" s="21">
        <f t="shared" si="2"/>
        <v>2.8347075244478228</v>
      </c>
      <c r="I20" s="20" t="s">
        <v>27</v>
      </c>
      <c r="J20" s="21">
        <f t="shared" si="2"/>
        <v>12.246545861046746</v>
      </c>
      <c r="K20" s="21">
        <f t="shared" si="2"/>
        <v>3.7879264362326048</v>
      </c>
      <c r="L20" s="21">
        <f t="shared" si="2"/>
        <v>2.4923492602891386</v>
      </c>
      <c r="M20" s="21">
        <f t="shared" si="2"/>
        <v>0.23263907705565645</v>
      </c>
      <c r="N20" s="21">
        <f t="shared" si="2"/>
        <v>0.32006029405842107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1.6726939220521555</v>
      </c>
      <c r="D21" s="19">
        <f>(D11/$B$11)*100</f>
        <v>33.082644394962664</v>
      </c>
      <c r="E21" s="19">
        <f>(E11/$B$11)*100</f>
        <v>23.229962986706099</v>
      </c>
      <c r="F21" s="19">
        <f t="shared" ref="F21:L21" si="3">(F11/$B$11)*100</f>
        <v>18.260901006651967</v>
      </c>
      <c r="G21" s="19">
        <f t="shared" si="3"/>
        <v>11.884783304778439</v>
      </c>
      <c r="H21" s="19">
        <f t="shared" si="3"/>
        <v>2.0151752499583875</v>
      </c>
      <c r="I21" s="20" t="s">
        <v>27</v>
      </c>
      <c r="J21" s="19">
        <f t="shared" si="3"/>
        <v>4.6094715127320525</v>
      </c>
      <c r="K21" s="19">
        <f t="shared" si="3"/>
        <v>3.0650127109948269</v>
      </c>
      <c r="L21" s="19">
        <f t="shared" si="3"/>
        <v>2.1588895744440486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1.0361252354214514</v>
      </c>
      <c r="D22" s="21">
        <f t="shared" ref="D22:L22" si="4">(D12/$B$12)*100</f>
        <v>30.303895604169995</v>
      </c>
      <c r="E22" s="21">
        <f t="shared" si="4"/>
        <v>25.461832604533814</v>
      </c>
      <c r="F22" s="21">
        <f t="shared" si="4"/>
        <v>19.751049211396136</v>
      </c>
      <c r="G22" s="21">
        <f t="shared" si="4"/>
        <v>11.652492567939984</v>
      </c>
      <c r="H22" s="21">
        <f t="shared" si="4"/>
        <v>2.4312446203200375</v>
      </c>
      <c r="I22" s="12" t="s">
        <v>24</v>
      </c>
      <c r="J22" s="21">
        <f>(J12/$B$12)*100</f>
        <v>4.0888693654962598</v>
      </c>
      <c r="K22" s="21">
        <f t="shared" si="4"/>
        <v>3.4532745305200092</v>
      </c>
      <c r="L22" s="21">
        <f t="shared" si="4"/>
        <v>1.7952619823132014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2.2612537872344074</v>
      </c>
      <c r="D23" s="21">
        <f t="shared" ref="D23:L23" si="5">(D13/$B$13)*100</f>
        <v>35.651825270379298</v>
      </c>
      <c r="E23" s="21">
        <f t="shared" si="5"/>
        <v>21.166416807069549</v>
      </c>
      <c r="F23" s="21">
        <f t="shared" si="5"/>
        <v>16.883136996411533</v>
      </c>
      <c r="G23" s="21">
        <f t="shared" si="5"/>
        <v>12.09955510808588</v>
      </c>
      <c r="H23" s="21">
        <f t="shared" si="5"/>
        <v>1.6304850544310956</v>
      </c>
      <c r="I23" s="12" t="s">
        <v>24</v>
      </c>
      <c r="J23" s="21">
        <f t="shared" si="5"/>
        <v>5.0908108183338765</v>
      </c>
      <c r="K23" s="21">
        <f t="shared" si="5"/>
        <v>2.7060328727551131</v>
      </c>
      <c r="L23" s="21">
        <f t="shared" si="5"/>
        <v>2.4950930527110167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0.70976983773338165</v>
      </c>
      <c r="D24" s="19">
        <f t="shared" ref="D24:L24" si="6">(D14/$B$14)*100</f>
        <v>33.329993675935327</v>
      </c>
      <c r="E24" s="19">
        <f t="shared" si="6"/>
        <v>23.534726465062221</v>
      </c>
      <c r="F24" s="19">
        <f t="shared" si="6"/>
        <v>16.641119282884752</v>
      </c>
      <c r="G24" s="19">
        <f t="shared" si="6"/>
        <v>13.524900430434524</v>
      </c>
      <c r="H24" s="19">
        <f t="shared" si="6"/>
        <v>1.3488280574096447</v>
      </c>
      <c r="I24" s="12" t="s">
        <v>24</v>
      </c>
      <c r="J24" s="19">
        <f t="shared" si="6"/>
        <v>4.3092207312946265</v>
      </c>
      <c r="K24" s="19">
        <f t="shared" si="6"/>
        <v>4.0578261448777377</v>
      </c>
      <c r="L24" s="19">
        <f t="shared" si="6"/>
        <v>2.5436153743677852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0.60174813360279999</v>
      </c>
      <c r="D25" s="21">
        <f t="shared" ref="D25:L25" si="7">(D15/$B$15)*100</f>
        <v>29.685463459417416</v>
      </c>
      <c r="E25" s="21">
        <f t="shared" si="7"/>
        <v>24.984112512989871</v>
      </c>
      <c r="F25" s="21">
        <f t="shared" si="7"/>
        <v>18.005913179856297</v>
      </c>
      <c r="G25" s="21">
        <f t="shared" si="7"/>
        <v>16.207646650048137</v>
      </c>
      <c r="H25" s="21">
        <f t="shared" si="7"/>
        <v>1.4395644329403965</v>
      </c>
      <c r="I25" s="14" t="s">
        <v>24</v>
      </c>
      <c r="J25" s="21">
        <f t="shared" si="7"/>
        <v>3.3460596864580214</v>
      </c>
      <c r="K25" s="21">
        <f t="shared" si="7"/>
        <v>3.6407209297877627</v>
      </c>
      <c r="L25" s="21">
        <f t="shared" si="7"/>
        <v>2.0887678272012646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0.80962708667914141</v>
      </c>
      <c r="D26" s="24">
        <f t="shared" ref="D26:K26" si="8">(D16/$B$16)*100</f>
        <v>36.69906440158536</v>
      </c>
      <c r="E26" s="24">
        <f>(E16/$B$16)*100</f>
        <v>22.194887359844412</v>
      </c>
      <c r="F26" s="24">
        <f t="shared" si="8"/>
        <v>15.379478716977795</v>
      </c>
      <c r="G26" s="24">
        <f t="shared" si="8"/>
        <v>11.044923457735999</v>
      </c>
      <c r="H26" s="24">
        <f t="shared" si="8"/>
        <v>1.2649496839592758</v>
      </c>
      <c r="I26" s="25" t="s">
        <v>24</v>
      </c>
      <c r="J26" s="24">
        <f>(J16/$B$16)*100</f>
        <v>5.1995845059008996</v>
      </c>
      <c r="K26" s="24">
        <f t="shared" si="8"/>
        <v>4.4434029261392931</v>
      </c>
      <c r="L26" s="24">
        <f>(L16/$B$16)*100</f>
        <v>2.964084807944483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2020-12-17T02:49:01Z</dcterms:modified>
</cp:coreProperties>
</file>