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ย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<sst xmlns="http://schemas.openxmlformats.org/spreadsheetml/2006/main" count="78" uniqueCount="29">
  <si>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</si>
  <si>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</si>
  <si>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</si>
  <si>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</si>
  <si>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</si>
  <si>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</si>
  <si>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</si>
  <si>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</si>
  <si>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</si>
  <si>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</si>
  <si>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</si>
  <si>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</si>
  <si>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</si>
  <si>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</si>
  <si>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</si>
  <si>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</si>
  <si>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</si>
  <si>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</si>
  <si>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</si>
  <si>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</si>
  <si>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</si>
  <si>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</si>
  <si>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</si>
  <si>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</si>
  <si>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</si>
  <si>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</si>
  <si>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</si>
  <si>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</si>
  <si>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MA.961 (ส.ค. - ต.ค.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</si>
</sst>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L21" sqref="L21:M26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56344718.009999998</v>
      </c>
      <c r="C8" s="12">
        <v>2373275.69</v>
      </c>
      <c r="D8" s="12">
        <v>13329279.800000001</v>
      </c>
      <c r="E8" s="12">
        <v>11084693.039999999</v>
      </c>
      <c r="F8" s="12">
        <v>10194848.08</v>
      </c>
      <c r="G8" s="12">
        <v>7162434.3799999999</v>
      </c>
      <c r="H8" s="12">
        <v>1996397.13</v>
      </c>
      <c r="I8" s="12">
        <v>5818.64</v>
      </c>
      <c r="J8" s="12">
        <v>6244877.2000000002</v>
      </c>
      <c r="K8" s="12">
        <v>2519969.44</v>
      </c>
      <c r="L8" s="12">
        <v>1072456.94</v>
      </c>
      <c r="M8" s="12">
        <v>152103.32999999999</v>
      </c>
      <c r="N8" s="12">
        <v>208564.33</v>
      </c>
      <c r="P8" s="13"/>
    </row>
    <row r="9" spans="1:16" ht="23.25" customHeight="1" x14ac:dyDescent="0.3">
      <c r="A9" s="1" t="s">
        <v>21</v>
      </c>
      <c r="B9" s="14">
        <v>27199569</v>
      </c>
      <c r="C9" s="14">
        <v>903475.67</v>
      </c>
      <c r="D9" s="14">
        <v>5743608.9500000002</v>
      </c>
      <c r="E9" s="14">
        <v>5797078.04</v>
      </c>
      <c r="F9" s="14">
        <v>5515846.0800000001</v>
      </c>
      <c r="G9" s="14">
        <v>3504717.71</v>
      </c>
      <c r="H9" s="14">
        <v>1122592.54</v>
      </c>
      <c r="I9" s="14">
        <v>2028.82</v>
      </c>
      <c r="J9" s="14">
        <v>2693593.3</v>
      </c>
      <c r="K9" s="14">
        <v>1355312.01</v>
      </c>
      <c r="L9" s="14">
        <v>361598.03</v>
      </c>
      <c r="M9" s="14">
        <v>81860.78</v>
      </c>
      <c r="N9" s="14">
        <v>117857.09</v>
      </c>
      <c r="P9" s="13"/>
    </row>
    <row r="10" spans="1:16" ht="23.25" customHeight="1" x14ac:dyDescent="0.3">
      <c r="A10" s="1" t="s">
        <v>22</v>
      </c>
      <c r="B10" s="14">
        <v>29145149</v>
      </c>
      <c r="C10" s="14">
        <v>1469800.01</v>
      </c>
      <c r="D10" s="14">
        <v>7585670.8499999996</v>
      </c>
      <c r="E10" s="14">
        <v>5287615</v>
      </c>
      <c r="F10" s="14">
        <v>4679002.01</v>
      </c>
      <c r="G10" s="14">
        <v>3657716.67</v>
      </c>
      <c r="H10" s="14">
        <v>873804.59</v>
      </c>
      <c r="I10" s="14">
        <v>3789.82</v>
      </c>
      <c r="J10" s="14">
        <v>3551283.9</v>
      </c>
      <c r="K10" s="14">
        <v>1164657.42</v>
      </c>
      <c r="L10" s="14">
        <v>710858.92</v>
      </c>
      <c r="M10" s="14">
        <v>70242.559999999998</v>
      </c>
      <c r="N10" s="14">
        <v>90707.25</v>
      </c>
      <c r="P10" s="13"/>
    </row>
    <row r="11" spans="1:16" s="6" customFormat="1" ht="23.25" customHeight="1" x14ac:dyDescent="0.3">
      <c r="A11" s="15" t="s">
        <v>23</v>
      </c>
      <c r="B11" s="12">
        <v>14977589</v>
      </c>
      <c r="C11" s="12">
        <v>258591.92</v>
      </c>
      <c r="D11" s="12">
        <v>4968507.66</v>
      </c>
      <c r="E11" s="12">
        <v>3549111</v>
      </c>
      <c r="F11" s="12">
        <v>2677446.1</v>
      </c>
      <c r="G11" s="12">
        <v>1777378.54</v>
      </c>
      <c r="H11" s="12">
        <v>307015.09999999998</v>
      </c>
      <c r="I11" s="12" t="s">
        <v>24</v>
      </c>
      <c r="J11" s="12">
        <v>649461.27</v>
      </c>
      <c r="K11" s="12">
        <v>477101.63</v>
      </c>
      <c r="L11" s="12">
        <v>308302.95</v>
      </c>
      <c r="M11" s="30">
        <v>38.200000000000003</v>
      </c>
      <c r="N11" s="12">
        <v>4634.62</v>
      </c>
      <c r="P11" s="13"/>
    </row>
    <row r="12" spans="1:16" ht="23.25" customHeight="1" x14ac:dyDescent="0.3">
      <c r="A12" s="1" t="s">
        <v>21</v>
      </c>
      <c r="B12" s="14">
        <v>7192975</v>
      </c>
      <c r="C12" s="14">
        <v>89930.83</v>
      </c>
      <c r="D12" s="14">
        <v>2174270.42</v>
      </c>
      <c r="E12" s="14">
        <v>1856515.86</v>
      </c>
      <c r="F12" s="14">
        <v>1421865.98</v>
      </c>
      <c r="G12" s="14">
        <v>833897.79</v>
      </c>
      <c r="H12" s="14">
        <v>173178.6</v>
      </c>
      <c r="I12" s="12" t="s">
        <v>24</v>
      </c>
      <c r="J12" s="14">
        <v>275297.21999999997</v>
      </c>
      <c r="K12" s="14">
        <v>251754.52</v>
      </c>
      <c r="L12" s="14">
        <v>113680.25</v>
      </c>
      <c r="M12" s="30" t="s">
        <v>24</v>
      </c>
      <c r="N12" s="14">
        <v>2583.54</v>
      </c>
      <c r="P12" s="13"/>
    </row>
    <row r="13" spans="1:16" ht="23.25" customHeight="1" x14ac:dyDescent="0.3">
      <c r="A13" s="1" t="s">
        <v>22</v>
      </c>
      <c r="B13" s="14">
        <v>7784613.9900000002</v>
      </c>
      <c r="C13" s="14">
        <v>168661.09</v>
      </c>
      <c r="D13" s="14">
        <v>2794237.24</v>
      </c>
      <c r="E13" s="14">
        <v>1692595.13</v>
      </c>
      <c r="F13" s="14">
        <v>1255580.1200000001</v>
      </c>
      <c r="G13" s="14">
        <v>943480.75</v>
      </c>
      <c r="H13" s="14">
        <v>133836.5</v>
      </c>
      <c r="I13" s="14" t="s">
        <v>24</v>
      </c>
      <c r="J13" s="14">
        <v>374164.05</v>
      </c>
      <c r="K13" s="14">
        <v>225347.11</v>
      </c>
      <c r="L13" s="14">
        <v>194622.71</v>
      </c>
      <c r="M13" s="30">
        <v>38.200000000000003</v>
      </c>
      <c r="N13" s="14">
        <v>2051.09</v>
      </c>
      <c r="P13" s="13"/>
    </row>
    <row r="14" spans="1:16" s="6" customFormat="1" ht="23.25" customHeight="1" x14ac:dyDescent="0.3">
      <c r="A14" s="16" t="s">
        <v>25</v>
      </c>
      <c r="B14" s="12">
        <v>653303</v>
      </c>
      <c r="C14" s="12">
        <v>6041.52</v>
      </c>
      <c r="D14" s="12">
        <v>222746.45</v>
      </c>
      <c r="E14" s="12">
        <v>159024.78</v>
      </c>
      <c r="F14" s="12">
        <v>105620.91</v>
      </c>
      <c r="G14" s="12">
        <v>86784.22</v>
      </c>
      <c r="H14" s="12">
        <v>11404.92</v>
      </c>
      <c r="I14" s="12" t="s">
        <v>24</v>
      </c>
      <c r="J14" s="12">
        <v>29392.99</v>
      </c>
      <c r="K14" s="12">
        <v>17483.689999999999</v>
      </c>
      <c r="L14" s="12">
        <v>14803.52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313712</v>
      </c>
      <c r="C15" s="14">
        <v>905.23</v>
      </c>
      <c r="D15" s="14">
        <v>96598.99</v>
      </c>
      <c r="E15" s="14">
        <v>78279.820000000007</v>
      </c>
      <c r="F15" s="14">
        <v>54297.2</v>
      </c>
      <c r="G15" s="14">
        <v>48255.15</v>
      </c>
      <c r="H15" s="14">
        <v>6905.69</v>
      </c>
      <c r="I15" s="12" t="s">
        <v>24</v>
      </c>
      <c r="J15" s="14">
        <v>13609.5</v>
      </c>
      <c r="K15" s="14">
        <v>9779.02</v>
      </c>
      <c r="L15" s="14">
        <v>5081.42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339591</v>
      </c>
      <c r="C16" s="14">
        <v>5136.29</v>
      </c>
      <c r="D16" s="14">
        <v>126147.46</v>
      </c>
      <c r="E16" s="14">
        <v>80744.960000000006</v>
      </c>
      <c r="F16" s="14">
        <v>51323.71</v>
      </c>
      <c r="G16" s="14">
        <v>38529.07</v>
      </c>
      <c r="H16" s="14">
        <v>4499.24</v>
      </c>
      <c r="I16" s="12" t="s">
        <v>24</v>
      </c>
      <c r="J16" s="14">
        <v>15783.49</v>
      </c>
      <c r="K16" s="14">
        <v>7704.68</v>
      </c>
      <c r="L16" s="14">
        <v>9722.1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4.2120641895462034</v>
      </c>
      <c r="D18" s="19">
        <f t="shared" ref="D18:N18" si="0">(D8/$B$8)*100</f>
        <v>23.656662542235697</v>
      </c>
      <c r="E18" s="19">
        <f t="shared" si="0"/>
        <v>19.672994082662193</v>
      </c>
      <c r="F18" s="19">
        <f t="shared" si="0"/>
        <v>18.093706810619995</v>
      </c>
      <c r="G18" s="19">
        <f t="shared" si="0"/>
        <v>12.711811564535328</v>
      </c>
      <c r="H18" s="19">
        <f t="shared" si="0"/>
        <v>3.5431841714882331</v>
      </c>
      <c r="I18" s="20" t="s">
        <v>27</v>
      </c>
      <c r="J18" s="19">
        <f t="shared" si="0"/>
        <v>11.083340942254189</v>
      </c>
      <c r="K18" s="19">
        <f t="shared" si="0"/>
        <v>4.4724146805611102</v>
      </c>
      <c r="L18" s="19">
        <f t="shared" si="0"/>
        <v>1.9033850516558828</v>
      </c>
      <c r="M18" s="19">
        <f t="shared" si="0"/>
        <v>0.2699513554633548</v>
      </c>
      <c r="N18" s="19">
        <f t="shared" si="0"/>
        <v>0.37015773148955011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3.3216543615084491</v>
      </c>
      <c r="D19" s="21">
        <f t="shared" ref="D19:N19" si="1">(D9/$B$9)*100</f>
        <v>21.116543979060847</v>
      </c>
      <c r="E19" s="21">
        <f t="shared" si="1"/>
        <v>21.313124630761614</v>
      </c>
      <c r="F19" s="21">
        <f t="shared" si="1"/>
        <v>20.279167217686428</v>
      </c>
      <c r="G19" s="21">
        <f t="shared" si="1"/>
        <v>12.88519575438861</v>
      </c>
      <c r="H19" s="21">
        <f t="shared" si="1"/>
        <v>4.1272438544890173</v>
      </c>
      <c r="I19" s="20" t="s">
        <v>27</v>
      </c>
      <c r="J19" s="21">
        <f t="shared" si="1"/>
        <v>9.9030734641420235</v>
      </c>
      <c r="K19" s="21">
        <f t="shared" si="1"/>
        <v>4.9828436987365503</v>
      </c>
      <c r="L19" s="21">
        <f t="shared" si="1"/>
        <v>1.329425587589274</v>
      </c>
      <c r="M19" s="21">
        <f t="shared" si="1"/>
        <v>0.30096351894399503</v>
      </c>
      <c r="N19" s="21">
        <f t="shared" si="1"/>
        <v>0.43330499097246727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5.0430348117280168</v>
      </c>
      <c r="D20" s="21">
        <f t="shared" ref="D20:N20" si="2">(D10/$B$10)*100</f>
        <v>26.027215884193964</v>
      </c>
      <c r="E20" s="21">
        <f t="shared" si="2"/>
        <v>18.142350207233456</v>
      </c>
      <c r="F20" s="21">
        <f t="shared" si="2"/>
        <v>16.05413652199891</v>
      </c>
      <c r="G20" s="21">
        <f t="shared" si="2"/>
        <v>12.55000161433383</v>
      </c>
      <c r="H20" s="21">
        <f t="shared" si="2"/>
        <v>2.9981133052364903</v>
      </c>
      <c r="I20" s="20" t="s">
        <v>27</v>
      </c>
      <c r="J20" s="21">
        <f t="shared" si="2"/>
        <v>12.184819847721485</v>
      </c>
      <c r="K20" s="21">
        <f t="shared" si="2"/>
        <v>3.9960592412823139</v>
      </c>
      <c r="L20" s="21">
        <f t="shared" si="2"/>
        <v>2.4390299737359382</v>
      </c>
      <c r="M20" s="21">
        <f t="shared" si="2"/>
        <v>0.24100943865478264</v>
      </c>
      <c r="N20" s="21">
        <f t="shared" si="2"/>
        <v>0.31122589217162688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1.726525677797675</v>
      </c>
      <c r="D21" s="19">
        <f>(D11/$B$11)*100</f>
        <v>33.172946994339341</v>
      </c>
      <c r="E21" s="19">
        <f>(E11/$B$11)*100</f>
        <v>23.69614361830866</v>
      </c>
      <c r="F21" s="19">
        <f t="shared" ref="F21:L21" si="3">(F11/$B$11)*100</f>
        <v>17.876349124014553</v>
      </c>
      <c r="G21" s="19">
        <f t="shared" si="3"/>
        <v>11.866920236628205</v>
      </c>
      <c r="H21" s="19">
        <f t="shared" si="3"/>
        <v>2.0498299158829902</v>
      </c>
      <c r="I21" s="20" t="s">
        <v>27</v>
      </c>
      <c r="J21" s="19">
        <f t="shared" si="3"/>
        <v>4.3362204023624891</v>
      </c>
      <c r="K21" s="19">
        <f t="shared" si="3"/>
        <v>3.1854367882574426</v>
      </c>
      <c r="L21" s="19">
        <f t="shared" si="3"/>
        <v>2.058428429301939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1.2502591764881708</v>
      </c>
      <c r="D22" s="21">
        <f t="shared" ref="D22:L22" si="4">(D12/$B$12)*100</f>
        <v>30.227693270169851</v>
      </c>
      <c r="E22" s="21">
        <f t="shared" si="4"/>
        <v>25.810125295861592</v>
      </c>
      <c r="F22" s="21">
        <f t="shared" si="4"/>
        <v>19.767425578428956</v>
      </c>
      <c r="G22" s="21">
        <f t="shared" si="4"/>
        <v>11.593225195416361</v>
      </c>
      <c r="H22" s="21">
        <f t="shared" si="4"/>
        <v>2.4076074225198894</v>
      </c>
      <c r="I22" s="12" t="s">
        <v>24</v>
      </c>
      <c r="J22" s="21">
        <f>(J12/$B$12)*100</f>
        <v>3.8273067819643467</v>
      </c>
      <c r="K22" s="21">
        <f t="shared" si="4"/>
        <v>3.500005491469107</v>
      </c>
      <c r="L22" s="21">
        <f t="shared" si="4"/>
        <v>1.5804343821575912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2.166595417790266</v>
      </c>
      <c r="D23" s="21">
        <f t="shared" ref="D23:L23" si="5">(D13/$B$13)*100</f>
        <v>35.894358327714592</v>
      </c>
      <c r="E23" s="21">
        <f t="shared" si="5"/>
        <v>21.742826711437232</v>
      </c>
      <c r="F23" s="21">
        <f t="shared" si="5"/>
        <v>16.128996525876552</v>
      </c>
      <c r="G23" s="21">
        <f t="shared" si="5"/>
        <v>12.119814177195959</v>
      </c>
      <c r="H23" s="21">
        <f t="shared" si="5"/>
        <v>1.7192438850779805</v>
      </c>
      <c r="I23" s="12" t="s">
        <v>24</v>
      </c>
      <c r="J23" s="21">
        <f t="shared" si="5"/>
        <v>4.8064560488245869</v>
      </c>
      <c r="K23" s="21">
        <f t="shared" si="5"/>
        <v>2.8947756470581272</v>
      </c>
      <c r="L23" s="21">
        <f t="shared" si="5"/>
        <v>2.500094548682946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0.92476538451530155</v>
      </c>
      <c r="D24" s="19">
        <f t="shared" ref="D24:L24" si="6">(D14/$B$14)*100</f>
        <v>34.095427389741054</v>
      </c>
      <c r="E24" s="19">
        <f t="shared" si="6"/>
        <v>24.341657699413595</v>
      </c>
      <c r="F24" s="19">
        <f t="shared" si="6"/>
        <v>16.167216437089682</v>
      </c>
      <c r="G24" s="19">
        <f t="shared" si="6"/>
        <v>13.28391573282229</v>
      </c>
      <c r="H24" s="19">
        <f t="shared" si="6"/>
        <v>1.7457320722543752</v>
      </c>
      <c r="I24" s="12" t="s">
        <v>24</v>
      </c>
      <c r="J24" s="19">
        <f t="shared" si="6"/>
        <v>4.499135929270186</v>
      </c>
      <c r="K24" s="19">
        <f t="shared" si="6"/>
        <v>2.6761992521081335</v>
      </c>
      <c r="L24" s="19">
        <f t="shared" si="6"/>
        <v>2.2659501027853848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0.28855447034222476</v>
      </c>
      <c r="D25" s="21">
        <f t="shared" ref="D25:L25" si="7">(D15/$B$15)*100</f>
        <v>30.792252129341563</v>
      </c>
      <c r="E25" s="21">
        <f t="shared" si="7"/>
        <v>24.952765593920539</v>
      </c>
      <c r="F25" s="21">
        <f t="shared" si="7"/>
        <v>17.307976742999948</v>
      </c>
      <c r="G25" s="21">
        <f t="shared" si="7"/>
        <v>15.381990488090988</v>
      </c>
      <c r="H25" s="21">
        <f t="shared" si="7"/>
        <v>2.2012833426837353</v>
      </c>
      <c r="I25" s="14" t="s">
        <v>24</v>
      </c>
      <c r="J25" s="21">
        <f t="shared" si="7"/>
        <v>4.3382146682307337</v>
      </c>
      <c r="K25" s="21">
        <f t="shared" si="7"/>
        <v>3.1171966644565718</v>
      </c>
      <c r="L25" s="21">
        <f t="shared" si="7"/>
        <v>1.6197722752078338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1.5124929694838791</v>
      </c>
      <c r="D26" s="24">
        <f t="shared" ref="D26:K26" si="8">(D16/$B$16)*100</f>
        <v>37.146879628729856</v>
      </c>
      <c r="E26" s="24">
        <f>(E16/$B$16)*100</f>
        <v>23.777120123913768</v>
      </c>
      <c r="F26" s="24">
        <f t="shared" si="8"/>
        <v>15.113389341884798</v>
      </c>
      <c r="G26" s="24">
        <f t="shared" si="8"/>
        <v>11.345727654737612</v>
      </c>
      <c r="H26" s="24">
        <f t="shared" si="8"/>
        <v>1.3248996587070916</v>
      </c>
      <c r="I26" s="25" t="s">
        <v>24</v>
      </c>
      <c r="J26" s="24">
        <f>(J16/$B$16)*100</f>
        <v>4.647793963915416</v>
      </c>
      <c r="K26" s="24">
        <f t="shared" si="8"/>
        <v>2.2688115998362739</v>
      </c>
      <c r="L26" s="24">
        <f>(L16/$B$16)*100</f>
        <v>2.8628850587913108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2020-12-18T03:17:07Z</dcterms:modified>
</cp:coreProperties>
</file>