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3" sheetId="1" r:id="rId1"/>
  </sheets>
  <calcPr calcId="125725"/>
</workbook>
</file>

<file path=xl/calcChain.xml><?xml version="1.0" encoding="utf-8"?>
<calcChain xmlns="http://schemas.openxmlformats.org/spreadsheetml/2006/main">
  <c r="C36" i="1"/>
  <c r="B36"/>
  <c r="D35"/>
  <c r="C35"/>
  <c r="B35"/>
  <c r="D34"/>
  <c r="C34"/>
  <c r="B34"/>
  <c r="D31"/>
  <c r="C31"/>
  <c r="B31"/>
  <c r="D30"/>
  <c r="C30"/>
  <c r="B30"/>
  <c r="D28"/>
  <c r="B28"/>
  <c r="D27"/>
  <c r="C27"/>
  <c r="B27"/>
  <c r="D26"/>
  <c r="C26"/>
  <c r="B26"/>
  <c r="D25"/>
  <c r="C25"/>
  <c r="B25"/>
  <c r="D16"/>
  <c r="D33" s="1"/>
  <c r="C16"/>
  <c r="C33" s="1"/>
  <c r="B16"/>
  <c r="B33" s="1"/>
  <c r="D12"/>
  <c r="C12"/>
  <c r="C29" s="1"/>
  <c r="B12"/>
  <c r="B29" s="1"/>
</calcChain>
</file>

<file path=xl/comments1.xml><?xml version="1.0" encoding="utf-8"?>
<comments xmlns="http://schemas.openxmlformats.org/spreadsheetml/2006/main">
  <authors>
    <author>OPEY A.</author>
  </authors>
  <commentList>
    <comment ref="E2" authorId="0">
      <text>
        <r>
          <rPr>
            <b/>
            <sz val="8"/>
            <color indexed="81"/>
            <rFont val="MS Sans Serif"/>
            <charset val="222"/>
          </rPr>
          <t>OPEY A.:</t>
        </r>
        <r>
          <rPr>
            <sz val="8"/>
            <color indexed="81"/>
            <rFont val="MS Sans Serif"/>
            <charset val="222"/>
          </rPr>
          <t xml:space="preserve">
ไตรมาศ2/2546</t>
        </r>
      </text>
    </comment>
  </commentList>
</comments>
</file>

<file path=xl/sharedStrings.xml><?xml version="1.0" encoding="utf-8"?>
<sst xmlns="http://schemas.openxmlformats.org/spreadsheetml/2006/main" count="56" uniqueCount="24">
  <si>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</si>
  <si>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</si>
  <si>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</si>
  <si>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</si>
  <si>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</si>
  <si>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(จำนวน)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</si>
  <si>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</si>
  <si>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</si>
  <si>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</si>
  <si>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</si>
  <si>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</si>
  <si>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</si>
  <si>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</si>
  <si>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</si>
  <si>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</si>
  <si>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</si>
  <si>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</si>
  <si>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</si>
  <si>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</si>
  <si>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</si>
  <si>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</si>
  <si>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</si>
  <si>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(ร้อยละ)</t>
  </si>
  <si>
    <t>t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</si>
</sst>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3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3"/>
      <name val="Angsana New"/>
      <family val="1"/>
      <charset val="222"/>
    </font>
    <font>
      <sz val="13"/>
      <name val="Angsana New"/>
      <family val="1"/>
      <charset val="222"/>
    </font>
    <font>
      <b/>
      <sz val="12"/>
      <name val="Angsana New"/>
      <family val="1"/>
      <charset val="222"/>
    </font>
    <font>
      <sz val="12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10"/>
      <name val="Angsana New"/>
      <family val="1"/>
      <charset val="222"/>
    </font>
    <font>
      <sz val="11"/>
      <name val="Angsana New"/>
      <family val="1"/>
    </font>
    <font>
      <b/>
      <sz val="8"/>
      <color indexed="81"/>
      <name val="MS Sans Serif"/>
      <charset val="222"/>
    </font>
    <font>
      <sz val="8"/>
      <color indexed="81"/>
      <name val="MS Sans Serif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 applyProtection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8" fontId="6" fillId="0" borderId="0" xfId="0" applyNumberFormat="1" applyFont="1" applyAlignment="1"/>
    <xf numFmtId="188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19</xdr:row>
      <xdr:rowOff>0</xdr:rowOff>
    </xdr:from>
    <xdr:to>
      <xdr:col>5</xdr:col>
      <xdr:colOff>47625</xdr:colOff>
      <xdr:row>20</xdr:row>
      <xdr:rowOff>57150</xdr:rowOff>
    </xdr:to>
    <xdr:sp macro="" textlink="">
      <xdr:nvSpPr>
        <xdr:cNvPr id="2" name="Rectangle 8"/>
        <xdr:cNvSpPr>
          <a:spLocks noChangeArrowheads="1"/>
        </xdr:cNvSpPr>
      </xdr:nvSpPr>
      <xdr:spPr bwMode="auto">
        <a:xfrm>
          <a:off x="9344025" y="3657600"/>
          <a:ext cx="2667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13</a:t>
          </a:r>
        </a:p>
      </xdr:txBody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15</xdr:row>
      <xdr:rowOff>19050</xdr:rowOff>
    </xdr:from>
    <xdr:to>
      <xdr:col>2</xdr:col>
      <xdr:colOff>28575</xdr:colOff>
      <xdr:row>16</xdr:row>
      <xdr:rowOff>95250</xdr:rowOff>
    </xdr:to>
    <xdr:sp macro="" textlink="">
      <xdr:nvSpPr>
        <xdr:cNvPr id="4" name="Rectangle 7"/>
        <xdr:cNvSpPr>
          <a:spLocks noChangeArrowheads="1"/>
        </xdr:cNvSpPr>
      </xdr:nvSpPr>
      <xdr:spPr bwMode="auto">
        <a:xfrm>
          <a:off x="3209925" y="28765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371475</xdr:colOff>
      <xdr:row>15</xdr:row>
      <xdr:rowOff>19050</xdr:rowOff>
    </xdr:from>
    <xdr:to>
      <xdr:col>4</xdr:col>
      <xdr:colOff>28575</xdr:colOff>
      <xdr:row>16</xdr:row>
      <xdr:rowOff>95250</xdr:rowOff>
    </xdr:to>
    <xdr:sp macro="" textlink="">
      <xdr:nvSpPr>
        <xdr:cNvPr id="5" name="Rectangle 7"/>
        <xdr:cNvSpPr>
          <a:spLocks noChangeArrowheads="1"/>
        </xdr:cNvSpPr>
      </xdr:nvSpPr>
      <xdr:spPr bwMode="auto">
        <a:xfrm>
          <a:off x="7286625" y="28765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7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15</xdr:row>
      <xdr:rowOff>19050</xdr:rowOff>
    </xdr:from>
    <xdr:to>
      <xdr:col>2</xdr:col>
      <xdr:colOff>28575</xdr:colOff>
      <xdr:row>16</xdr:row>
      <xdr:rowOff>95250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3209925" y="28765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9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0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15</xdr:row>
      <xdr:rowOff>19050</xdr:rowOff>
    </xdr:from>
    <xdr:to>
      <xdr:col>2</xdr:col>
      <xdr:colOff>28575</xdr:colOff>
      <xdr:row>16</xdr:row>
      <xdr:rowOff>95250</xdr:rowOff>
    </xdr:to>
    <xdr:sp macro="" textlink="">
      <xdr:nvSpPr>
        <xdr:cNvPr id="11" name="Rectangle 7"/>
        <xdr:cNvSpPr>
          <a:spLocks noChangeArrowheads="1"/>
        </xdr:cNvSpPr>
      </xdr:nvSpPr>
      <xdr:spPr bwMode="auto">
        <a:xfrm>
          <a:off x="3209925" y="28765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15</xdr:row>
      <xdr:rowOff>19050</xdr:rowOff>
    </xdr:from>
    <xdr:to>
      <xdr:col>2</xdr:col>
      <xdr:colOff>28575</xdr:colOff>
      <xdr:row>16</xdr:row>
      <xdr:rowOff>95250</xdr:rowOff>
    </xdr:to>
    <xdr:sp macro="" textlink="">
      <xdr:nvSpPr>
        <xdr:cNvPr id="12" name="Rectangle 7"/>
        <xdr:cNvSpPr>
          <a:spLocks noChangeArrowheads="1"/>
        </xdr:cNvSpPr>
      </xdr:nvSpPr>
      <xdr:spPr bwMode="auto">
        <a:xfrm>
          <a:off x="3209925" y="2876550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3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371475</xdr:colOff>
      <xdr:row>20</xdr:row>
      <xdr:rowOff>19050</xdr:rowOff>
    </xdr:from>
    <xdr:to>
      <xdr:col>1</xdr:col>
      <xdr:colOff>28575</xdr:colOff>
      <xdr:row>21</xdr:row>
      <xdr:rowOff>95250</xdr:rowOff>
    </xdr:to>
    <xdr:sp macro="" textlink="">
      <xdr:nvSpPr>
        <xdr:cNvPr id="14" name="Rectangle 7"/>
        <xdr:cNvSpPr>
          <a:spLocks noChangeArrowheads="1"/>
        </xdr:cNvSpPr>
      </xdr:nvSpPr>
      <xdr:spPr bwMode="auto">
        <a:xfrm>
          <a:off x="371475" y="3876675"/>
          <a:ext cx="2495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20</xdr:row>
      <xdr:rowOff>19050</xdr:rowOff>
    </xdr:from>
    <xdr:to>
      <xdr:col>2</xdr:col>
      <xdr:colOff>28575</xdr:colOff>
      <xdr:row>21</xdr:row>
      <xdr:rowOff>95250</xdr:rowOff>
    </xdr:to>
    <xdr:sp macro="" textlink="">
      <xdr:nvSpPr>
        <xdr:cNvPr id="15" name="Rectangle 7"/>
        <xdr:cNvSpPr>
          <a:spLocks noChangeArrowheads="1"/>
        </xdr:cNvSpPr>
      </xdr:nvSpPr>
      <xdr:spPr bwMode="auto">
        <a:xfrm>
          <a:off x="3209925" y="3876675"/>
          <a:ext cx="1695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0"/>
  <sheetViews>
    <sheetView tabSelected="1" topLeftCell="A3" workbookViewId="0">
      <selection activeCell="A20" sqref="A19:A20"/>
    </sheetView>
  </sheetViews>
  <sheetFormatPr defaultColWidth="35" defaultRowHeight="23.25"/>
  <cols>
    <col min="1" max="1" width="35" style="1"/>
    <col min="2" max="2" width="20.375" style="2" customWidth="1"/>
    <col min="3" max="3" width="19" style="2" customWidth="1"/>
    <col min="4" max="4" width="20.5" style="2" customWidth="1"/>
    <col min="5" max="16384" width="35" style="2"/>
  </cols>
  <sheetData>
    <row r="2" spans="1:12" s="1" customFormat="1">
      <c r="A2" s="3" t="s">
        <v>0</v>
      </c>
      <c r="B2" s="4"/>
      <c r="C2" s="4"/>
      <c r="D2" s="4"/>
      <c r="E2" s="5"/>
      <c r="F2" s="5"/>
      <c r="G2" s="5"/>
    </row>
    <row r="3" spans="1:12">
      <c r="A3" s="3"/>
      <c r="B3" s="4"/>
      <c r="C3" s="4" t="s">
        <v>23</v>
      </c>
      <c r="D3" s="4"/>
    </row>
    <row r="4" spans="1:12" s="9" customFormat="1" ht="18.7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G4" s="8"/>
      <c r="L4" s="10"/>
    </row>
    <row r="5" spans="1:12" s="11" customFormat="1" ht="16.5">
      <c r="C5" s="12" t="s">
        <v>5</v>
      </c>
      <c r="D5" s="12"/>
      <c r="E5" s="13"/>
    </row>
    <row r="6" spans="1:12" s="17" customFormat="1" ht="18">
      <c r="A6" s="14" t="s">
        <v>6</v>
      </c>
      <c r="B6" s="15">
        <v>492459</v>
      </c>
      <c r="C6" s="16">
        <v>256092</v>
      </c>
      <c r="D6" s="15">
        <v>236366</v>
      </c>
    </row>
    <row r="7" spans="1:12" s="17" customFormat="1" ht="16.5">
      <c r="A7" s="14"/>
      <c r="B7" s="18"/>
      <c r="C7" s="16"/>
      <c r="D7" s="18"/>
      <c r="E7" s="19"/>
      <c r="F7" s="19"/>
      <c r="G7" s="19"/>
    </row>
    <row r="8" spans="1:12" s="22" customFormat="1" ht="18">
      <c r="A8" s="20" t="s">
        <v>7</v>
      </c>
      <c r="B8" s="21">
        <v>6552</v>
      </c>
      <c r="C8" s="21">
        <v>1232</v>
      </c>
      <c r="D8" s="21">
        <v>5320</v>
      </c>
    </row>
    <row r="9" spans="1:12" s="22" customFormat="1" ht="18">
      <c r="A9" s="22" t="s">
        <v>8</v>
      </c>
      <c r="B9" s="21">
        <v>87204</v>
      </c>
      <c r="C9" s="21">
        <v>45174</v>
      </c>
      <c r="D9" s="21">
        <v>42030</v>
      </c>
    </row>
    <row r="10" spans="1:12" s="22" customFormat="1" ht="18">
      <c r="A10" s="23" t="s">
        <v>9</v>
      </c>
      <c r="B10" s="21">
        <v>102958</v>
      </c>
      <c r="C10" s="21">
        <v>52979</v>
      </c>
      <c r="D10" s="21">
        <v>49979</v>
      </c>
    </row>
    <row r="11" spans="1:12" s="22" customFormat="1" ht="18">
      <c r="A11" s="23" t="s">
        <v>10</v>
      </c>
      <c r="B11" s="21">
        <v>114245</v>
      </c>
      <c r="C11" s="21">
        <v>67984</v>
      </c>
      <c r="D11" s="21">
        <v>46260</v>
      </c>
    </row>
    <row r="12" spans="1:12" s="22" customFormat="1" ht="18">
      <c r="A12" s="22" t="s">
        <v>11</v>
      </c>
      <c r="B12" s="24">
        <f>SUM(B13:B14)</f>
        <v>108275</v>
      </c>
      <c r="C12" s="21">
        <f>SUM(C13:C14)</f>
        <v>59229</v>
      </c>
      <c r="D12" s="21">
        <f>SUM(D13:D14)</f>
        <v>49046</v>
      </c>
    </row>
    <row r="13" spans="1:12" s="22" customFormat="1" ht="18">
      <c r="A13" s="25" t="s">
        <v>12</v>
      </c>
      <c r="B13" s="21">
        <v>84784</v>
      </c>
      <c r="C13" s="21">
        <v>43636</v>
      </c>
      <c r="D13" s="21">
        <v>41148</v>
      </c>
    </row>
    <row r="14" spans="1:12" s="22" customFormat="1" ht="18">
      <c r="A14" s="25" t="s">
        <v>13</v>
      </c>
      <c r="B14" s="21">
        <v>23491</v>
      </c>
      <c r="C14" s="26">
        <v>15593</v>
      </c>
      <c r="D14" s="21">
        <v>7898</v>
      </c>
    </row>
    <row r="15" spans="1:12" s="22" customFormat="1" ht="18">
      <c r="A15" s="27" t="s">
        <v>14</v>
      </c>
      <c r="B15" s="28" t="s">
        <v>15</v>
      </c>
      <c r="C15" s="29" t="s">
        <v>15</v>
      </c>
      <c r="D15" s="29" t="s">
        <v>15</v>
      </c>
      <c r="E15" s="20"/>
      <c r="F15" s="20"/>
      <c r="G15" s="20"/>
    </row>
    <row r="16" spans="1:12" s="22" customFormat="1" ht="18">
      <c r="A16" s="22" t="s">
        <v>16</v>
      </c>
      <c r="B16" s="21">
        <f>SUM(B17:B19)</f>
        <v>73225</v>
      </c>
      <c r="C16" s="21">
        <f>SUM(C17:C19)</f>
        <v>29494</v>
      </c>
      <c r="D16" s="21">
        <f>SUM(D17:D19)</f>
        <v>43730</v>
      </c>
      <c r="E16" s="20"/>
      <c r="F16" s="20"/>
      <c r="G16" s="20"/>
    </row>
    <row r="17" spans="1:9" s="22" customFormat="1" ht="18">
      <c r="A17" s="27" t="s">
        <v>17</v>
      </c>
      <c r="B17" s="21">
        <v>39022</v>
      </c>
      <c r="C17" s="21">
        <v>14034</v>
      </c>
      <c r="D17" s="21">
        <v>24988</v>
      </c>
    </row>
    <row r="18" spans="1:9" s="22" customFormat="1" ht="18">
      <c r="A18" s="27" t="s">
        <v>18</v>
      </c>
      <c r="B18" s="21">
        <v>27048</v>
      </c>
      <c r="C18" s="21">
        <v>14347</v>
      </c>
      <c r="D18" s="21">
        <v>12701</v>
      </c>
    </row>
    <row r="19" spans="1:9" s="22" customFormat="1" ht="18">
      <c r="A19" s="27" t="s">
        <v>19</v>
      </c>
      <c r="B19" s="30">
        <v>7155</v>
      </c>
      <c r="C19" s="21">
        <v>1113</v>
      </c>
      <c r="D19" s="30">
        <v>6041</v>
      </c>
    </row>
    <row r="20" spans="1:9" s="22" customFormat="1" ht="18">
      <c r="A20" s="25" t="s">
        <v>20</v>
      </c>
      <c r="B20" s="29" t="s">
        <v>15</v>
      </c>
      <c r="C20" s="29" t="s">
        <v>15</v>
      </c>
      <c r="D20" s="29" t="s">
        <v>15</v>
      </c>
    </row>
    <row r="21" spans="1:9" s="22" customFormat="1" ht="18">
      <c r="A21" s="25" t="s">
        <v>21</v>
      </c>
      <c r="B21" s="21" t="s">
        <v>15</v>
      </c>
      <c r="C21" s="29" t="s">
        <v>15</v>
      </c>
      <c r="D21" s="29" t="s">
        <v>15</v>
      </c>
      <c r="E21" s="20"/>
    </row>
    <row r="22" spans="1:9" s="22" customFormat="1" ht="18">
      <c r="B22" s="31"/>
      <c r="C22" s="32" t="s">
        <v>22</v>
      </c>
      <c r="D22" s="31"/>
      <c r="E22" s="20"/>
    </row>
    <row r="23" spans="1:9" s="22" customFormat="1" ht="18">
      <c r="A23" s="8" t="s">
        <v>6</v>
      </c>
      <c r="B23" s="33">
        <v>100</v>
      </c>
      <c r="C23" s="33">
        <v>100</v>
      </c>
      <c r="D23" s="33">
        <v>100</v>
      </c>
      <c r="E23" s="34"/>
    </row>
    <row r="24" spans="1:9" s="17" customFormat="1" ht="16.5">
      <c r="A24" s="35"/>
      <c r="B24" s="31"/>
      <c r="C24" s="36"/>
      <c r="D24" s="31"/>
      <c r="E24" s="37"/>
    </row>
    <row r="25" spans="1:9" s="22" customFormat="1" ht="18">
      <c r="A25" s="20" t="s">
        <v>7</v>
      </c>
      <c r="B25" s="38">
        <f>B8*100/B6</f>
        <v>1.330466089562786</v>
      </c>
      <c r="C25" s="39">
        <f t="shared" ref="C25:C36" si="0">+C8/C$6*100</f>
        <v>0.48107711291254707</v>
      </c>
      <c r="D25" s="38">
        <f>D8*100/D6</f>
        <v>2.2507467233019978</v>
      </c>
      <c r="G25" s="15">
        <v>482495</v>
      </c>
      <c r="H25" s="15">
        <v>252316</v>
      </c>
      <c r="I25" s="15">
        <v>230179</v>
      </c>
    </row>
    <row r="26" spans="1:9" s="22" customFormat="1" ht="18">
      <c r="A26" s="22" t="s">
        <v>8</v>
      </c>
      <c r="B26" s="38">
        <f>B9*100/B6</f>
        <v>17.707870096799937</v>
      </c>
      <c r="C26" s="39">
        <f t="shared" si="0"/>
        <v>17.639754463239772</v>
      </c>
      <c r="D26" s="38">
        <f>D9*100/D6</f>
        <v>17.781745259470483</v>
      </c>
      <c r="E26" s="20"/>
      <c r="F26" s="20"/>
      <c r="G26" s="15">
        <v>482495</v>
      </c>
      <c r="H26" s="15">
        <v>252316</v>
      </c>
      <c r="I26" s="15">
        <v>230179</v>
      </c>
    </row>
    <row r="27" spans="1:9" s="22" customFormat="1" ht="18">
      <c r="A27" s="23" t="s">
        <v>9</v>
      </c>
      <c r="B27" s="38">
        <f>B10*100/B6</f>
        <v>20.906918139378099</v>
      </c>
      <c r="C27" s="39">
        <f t="shared" si="0"/>
        <v>20.68748730924824</v>
      </c>
      <c r="D27" s="38">
        <f>D10*100/D6</f>
        <v>21.144750090960628</v>
      </c>
      <c r="G27" s="15">
        <v>482495</v>
      </c>
      <c r="H27" s="15">
        <v>252316</v>
      </c>
      <c r="I27" s="15">
        <v>230179</v>
      </c>
    </row>
    <row r="28" spans="1:9" s="22" customFormat="1" ht="18">
      <c r="A28" s="23" t="s">
        <v>10</v>
      </c>
      <c r="B28" s="38">
        <f>B11*100/B6</f>
        <v>23.19888559250618</v>
      </c>
      <c r="C28" s="39">
        <v>26.6</v>
      </c>
      <c r="D28" s="38">
        <f>D11*100/D6</f>
        <v>19.571342748110979</v>
      </c>
      <c r="G28" s="15">
        <v>482495</v>
      </c>
      <c r="H28" s="15">
        <v>252316</v>
      </c>
      <c r="I28" s="15">
        <v>230179</v>
      </c>
    </row>
    <row r="29" spans="1:9" s="22" customFormat="1" ht="18">
      <c r="A29" s="22" t="s">
        <v>11</v>
      </c>
      <c r="B29" s="38">
        <f>B12*100/B6</f>
        <v>21.986601930312979</v>
      </c>
      <c r="C29" s="38">
        <f>C12*100/C6</f>
        <v>23.128016494072444</v>
      </c>
      <c r="D29" s="38">
        <v>20.7</v>
      </c>
      <c r="G29" s="15">
        <v>482495</v>
      </c>
      <c r="H29" s="15">
        <v>252316</v>
      </c>
      <c r="I29" s="15">
        <v>230179</v>
      </c>
    </row>
    <row r="30" spans="1:9" s="22" customFormat="1" ht="18">
      <c r="A30" s="25" t="s">
        <v>12</v>
      </c>
      <c r="B30" s="38">
        <f>B13*100/B6</f>
        <v>17.216458629043231</v>
      </c>
      <c r="C30" s="39">
        <f t="shared" si="0"/>
        <v>17.039189041438231</v>
      </c>
      <c r="D30" s="38">
        <f>D13*100/D6</f>
        <v>17.408595144817781</v>
      </c>
      <c r="G30" s="15">
        <v>482495</v>
      </c>
      <c r="H30" s="15">
        <v>252316</v>
      </c>
      <c r="I30" s="15">
        <v>230179</v>
      </c>
    </row>
    <row r="31" spans="1:9" s="22" customFormat="1" ht="18">
      <c r="A31" s="25" t="s">
        <v>13</v>
      </c>
      <c r="B31" s="38">
        <f>B14*100/B6</f>
        <v>4.7701433012697505</v>
      </c>
      <c r="C31" s="39">
        <f t="shared" si="0"/>
        <v>6.0888274526342094</v>
      </c>
      <c r="D31" s="38">
        <f>D14*100/D6</f>
        <v>3.3414281241802968</v>
      </c>
      <c r="G31" s="15">
        <v>482495</v>
      </c>
      <c r="H31" s="15">
        <v>252316</v>
      </c>
      <c r="I31" s="15">
        <v>230179</v>
      </c>
    </row>
    <row r="32" spans="1:9" s="22" customFormat="1" ht="18">
      <c r="A32" s="27" t="s">
        <v>14</v>
      </c>
      <c r="B32" s="40" t="s">
        <v>15</v>
      </c>
      <c r="C32" s="39" t="s">
        <v>15</v>
      </c>
      <c r="D32" s="40" t="s">
        <v>15</v>
      </c>
      <c r="G32" s="15">
        <v>482495</v>
      </c>
      <c r="H32" s="15">
        <v>252316</v>
      </c>
      <c r="I32" s="15">
        <v>230179</v>
      </c>
    </row>
    <row r="33" spans="1:9" s="22" customFormat="1" ht="18">
      <c r="A33" s="22" t="s">
        <v>16</v>
      </c>
      <c r="B33" s="38">
        <f>B16*100/B6</f>
        <v>14.869258151440018</v>
      </c>
      <c r="C33" s="38">
        <f>C16*100/C6</f>
        <v>11.51695484435281</v>
      </c>
      <c r="D33" s="38">
        <f>D16*100/D6</f>
        <v>18.500968836465482</v>
      </c>
      <c r="G33" s="15">
        <v>482495</v>
      </c>
      <c r="H33" s="15">
        <v>252316</v>
      </c>
      <c r="I33" s="15">
        <v>230179</v>
      </c>
    </row>
    <row r="34" spans="1:9" s="22" customFormat="1" ht="18">
      <c r="A34" s="27" t="s">
        <v>17</v>
      </c>
      <c r="B34" s="38">
        <f>B17*100/B6</f>
        <v>7.9239083862819033</v>
      </c>
      <c r="C34" s="39">
        <f t="shared" si="0"/>
        <v>5.4800618527716605</v>
      </c>
      <c r="D34" s="38">
        <f>D17*100/D6</f>
        <v>10.57174043644179</v>
      </c>
      <c r="G34" s="15">
        <v>482495</v>
      </c>
      <c r="H34" s="15">
        <v>252316</v>
      </c>
      <c r="I34" s="15">
        <v>230179</v>
      </c>
    </row>
    <row r="35" spans="1:9" s="22" customFormat="1" ht="18">
      <c r="A35" s="27" t="s">
        <v>18</v>
      </c>
      <c r="B35" s="38">
        <f>B18*100/B6</f>
        <v>5.4924369338361165</v>
      </c>
      <c r="C35" s="39">
        <f t="shared" si="0"/>
        <v>5.6022835543476566</v>
      </c>
      <c r="D35" s="38">
        <f>D18*100/D6</f>
        <v>5.3734462655373445</v>
      </c>
      <c r="G35" s="15">
        <v>482495</v>
      </c>
      <c r="H35" s="15">
        <v>252316</v>
      </c>
      <c r="I35" s="15">
        <v>230179</v>
      </c>
    </row>
    <row r="36" spans="1:9" s="22" customFormat="1" ht="18">
      <c r="A36" s="27" t="s">
        <v>19</v>
      </c>
      <c r="B36" s="38">
        <f>B19*100/B6</f>
        <v>1.4529128313219983</v>
      </c>
      <c r="C36" s="39">
        <f t="shared" si="0"/>
        <v>0.43460943723349421</v>
      </c>
      <c r="D36" s="38">
        <v>2.5</v>
      </c>
      <c r="G36" s="15">
        <v>482495</v>
      </c>
      <c r="H36" s="15">
        <v>252316</v>
      </c>
      <c r="I36" s="15">
        <v>230179</v>
      </c>
    </row>
    <row r="37" spans="1:9" s="22" customFormat="1" ht="18">
      <c r="A37" s="25" t="s">
        <v>20</v>
      </c>
      <c r="B37" s="40" t="s">
        <v>15</v>
      </c>
      <c r="C37" s="39" t="s">
        <v>15</v>
      </c>
      <c r="D37" s="40" t="s">
        <v>15</v>
      </c>
    </row>
    <row r="38" spans="1:9" s="22" customFormat="1" ht="18">
      <c r="A38" s="41" t="s">
        <v>21</v>
      </c>
      <c r="B38" s="42" t="s">
        <v>15</v>
      </c>
      <c r="C38" s="43" t="s">
        <v>15</v>
      </c>
      <c r="D38" s="42" t="s">
        <v>15</v>
      </c>
    </row>
    <row r="39" spans="1:9">
      <c r="A39" s="2"/>
    </row>
    <row r="40" spans="1:9">
      <c r="A40" s="44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2012-03-19T02:50:05Z</dcterms:created>
  <dcterms:modified xsi:type="dcterms:W3CDTF">2012-03-19T02:50:54Z</dcterms:modified>
</cp:coreProperties>
</file>