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3" sheetId="1" r:id="rId1"/>
  </sheets>
  <calcPr calcId="145621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B13" i="1"/>
  <c r="C13" i="1"/>
  <c r="D13" i="1"/>
  <c r="E13" i="1"/>
  <c r="F13" i="1"/>
  <c r="F14" i="1"/>
  <c r="F15" i="1"/>
  <c r="F16" i="1"/>
  <c r="B17" i="1"/>
  <c r="C17" i="1"/>
  <c r="D17" i="1"/>
  <c r="E17" i="1"/>
  <c r="F17" i="1"/>
  <c r="F18" i="1"/>
  <c r="F19" i="1"/>
  <c r="F20" i="1"/>
  <c r="F24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</calcChain>
</file>

<file path=xl/sharedStrings.xml><?xml version="1.0" encoding="utf-8"?>
<sst xmlns="http://schemas.openxmlformats.org/spreadsheetml/2006/main" count="65" uniqueCount="26">
  <si>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</si>
  <si>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</si>
  <si>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</si>
  <si>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</si>
  <si>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</si>
  <si>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</si>
  <si>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</si>
  <si>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</si>
  <si>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</si>
  <si>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</si>
  <si>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</si>
  <si>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</si>
  <si>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</si>
  <si>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</si>
  <si>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</si>
  <si>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</si>
  <si>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</si>
  <si>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</si>
  <si>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</si>
  <si>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</si>
  <si>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</si>
  <si>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</si>
  <si>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ค่าเฉลี่ย</t>
  </si>
  <si>
    <t>พ.ศ.  2554</t>
  </si>
  <si>
    <t>ระดับการศึกษาที่สำเร็จ</t>
  </si>
  <si>
    <t>ตารางที่ 3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</si>
</sst>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0"/>
      <name val="Angsana New"/>
      <family val="1"/>
      <charset val="222"/>
    </font>
    <font>
      <b/>
      <sz val="10"/>
      <name val="Angsana New"/>
      <family val="1"/>
      <charset val="222"/>
    </font>
    <font>
      <sz val="12"/>
      <name val="Angsana New"/>
      <family val="1"/>
      <charset val="222"/>
    </font>
    <font>
      <sz val="12"/>
      <color indexed="8"/>
      <name val="Angsana New"/>
      <family val="1"/>
      <charset val="222"/>
    </font>
    <font>
      <b/>
      <sz val="11"/>
      <name val="Angsana New"/>
      <family val="1"/>
      <charset val="222"/>
    </font>
    <font>
      <b/>
      <sz val="12"/>
      <name val="Angsana New"/>
      <family val="1"/>
    </font>
    <font>
      <b/>
      <sz val="12"/>
      <name val="Angsana New"/>
      <family val="1"/>
      <charset val="222"/>
    </font>
    <font>
      <sz val="11"/>
      <name val="Angsana New"/>
      <family val="1"/>
      <charset val="222"/>
    </font>
    <font>
      <b/>
      <sz val="11"/>
      <name val="Angsana New"/>
      <family val="1"/>
    </font>
    <font>
      <b/>
      <sz val="13"/>
      <name val="Angsana New"/>
      <family val="1"/>
      <charset val="222"/>
    </font>
    <font>
      <b/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3" fillId="0" borderId="0" xfId="0" applyFont="1" applyAlignment="1"/>
    <xf numFmtId="164" fontId="3" fillId="0" borderId="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/>
    </xf>
    <xf numFmtId="0" fontId="3" fillId="0" borderId="2" xfId="0" applyFont="1" applyBorder="1" applyAlignment="1" applyProtection="1">
      <alignment horizontal="left" vertical="center"/>
    </xf>
    <xf numFmtId="165" fontId="3" fillId="0" borderId="2" xfId="0" applyNumberFormat="1" applyFont="1" applyBorder="1" applyAlignment="1"/>
    <xf numFmtId="164" fontId="3" fillId="0" borderId="2" xfId="0" applyNumberFormat="1" applyFont="1" applyBorder="1" applyAlignment="1" applyProtection="1">
      <alignment horizontal="left" vertical="center"/>
    </xf>
    <xf numFmtId="0" fontId="3" fillId="0" borderId="2" xfId="0" applyFont="1" applyBorder="1" applyAlignment="1"/>
    <xf numFmtId="0" fontId="4" fillId="0" borderId="2" xfId="0" applyFont="1" applyBorder="1" applyAlignment="1">
      <alignment vertical="center"/>
    </xf>
    <xf numFmtId="0" fontId="1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/>
    <xf numFmtId="0" fontId="9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3" fontId="3" fillId="0" borderId="2" xfId="0" quotePrefix="1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3" fillId="0" borderId="2" xfId="0" applyNumberFormat="1" applyFont="1" applyBorder="1" applyAlignment="1"/>
    <xf numFmtId="0" fontId="1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5" fillId="0" borderId="2" xfId="0" applyFont="1" applyBorder="1" applyAlignment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371475</xdr:colOff>
      <xdr:row>21</xdr:row>
      <xdr:rowOff>19050</xdr:rowOff>
    </xdr:from>
    <xdr:to>
      <xdr:col>2</xdr:col>
      <xdr:colOff>28575</xdr:colOff>
      <xdr:row>22</xdr:row>
      <xdr:rowOff>95250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981075" y="5819775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76200</xdr:colOff>
      <xdr:row>22</xdr:row>
      <xdr:rowOff>85725</xdr:rowOff>
    </xdr:from>
    <xdr:to>
      <xdr:col>7</xdr:col>
      <xdr:colOff>447675</xdr:colOff>
      <xdr:row>25</xdr:row>
      <xdr:rowOff>152400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4343400" y="6162675"/>
          <a:ext cx="371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23</a:t>
          </a:r>
        </a:p>
      </xdr:txBody>
    </xdr:sp>
    <xdr:clientData/>
  </xdr:twoCellAnchor>
  <xdr:twoCellAnchor>
    <xdr:from>
      <xdr:col>2</xdr:col>
      <xdr:colOff>371475</xdr:colOff>
      <xdr:row>21</xdr:row>
      <xdr:rowOff>19050</xdr:rowOff>
    </xdr:from>
    <xdr:to>
      <xdr:col>3</xdr:col>
      <xdr:colOff>28575</xdr:colOff>
      <xdr:row>22</xdr:row>
      <xdr:rowOff>95250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590675" y="5819775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371475</xdr:colOff>
      <xdr:row>21</xdr:row>
      <xdr:rowOff>19050</xdr:rowOff>
    </xdr:from>
    <xdr:to>
      <xdr:col>3</xdr:col>
      <xdr:colOff>28575</xdr:colOff>
      <xdr:row>22</xdr:row>
      <xdr:rowOff>95250</xdr:rowOff>
    </xdr:to>
    <xdr:sp macro="" textlink="">
      <xdr:nvSpPr>
        <xdr:cNvPr id="9" name="Rectangle 7"/>
        <xdr:cNvSpPr>
          <a:spLocks noChangeArrowheads="1"/>
        </xdr:cNvSpPr>
      </xdr:nvSpPr>
      <xdr:spPr bwMode="auto">
        <a:xfrm>
          <a:off x="1590675" y="5819775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371475</xdr:colOff>
      <xdr:row>21</xdr:row>
      <xdr:rowOff>19050</xdr:rowOff>
    </xdr:from>
    <xdr:to>
      <xdr:col>4</xdr:col>
      <xdr:colOff>28575</xdr:colOff>
      <xdr:row>22</xdr:row>
      <xdr:rowOff>95250</xdr:rowOff>
    </xdr:to>
    <xdr:sp macro="" textlink="">
      <xdr:nvSpPr>
        <xdr:cNvPr id="10" name="Rectangle 7"/>
        <xdr:cNvSpPr>
          <a:spLocks noChangeArrowheads="1"/>
        </xdr:cNvSpPr>
      </xdr:nvSpPr>
      <xdr:spPr bwMode="auto">
        <a:xfrm>
          <a:off x="2200275" y="5819775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F41"/>
  <sheetViews>
    <sheetView tabSelected="1" workbookViewId="0">
      <selection activeCell="H38" sqref="H38"/>
    </sheetView>
  </sheetViews>
  <sheetFormatPr defaultRowHeight="26.25" customHeight="1" x14ac:dyDescent="0.3"/>
  <cols>
    <col min="1" max="1" width="28.5703125" style="2" customWidth="1"/>
    <col min="2" max="5" width="12.7109375" style="1" customWidth="1"/>
    <col min="6" max="16384" width="9.140625" style="1"/>
  </cols>
  <sheetData>
    <row r="1" spans="1:6" ht="15" customHeight="1" x14ac:dyDescent="0.3"/>
    <row r="2" spans="1:6" s="2" customFormat="1" ht="26.25" customHeight="1" x14ac:dyDescent="0.45">
      <c r="A2" s="40" t="s">
        <v>25</v>
      </c>
    </row>
    <row r="3" spans="1:6" ht="5.25" customHeight="1" x14ac:dyDescent="0.3"/>
    <row r="4" spans="1:6" s="2" customFormat="1" ht="16.5" customHeight="1" x14ac:dyDescent="0.3">
      <c r="A4" s="39" t="s">
        <v>24</v>
      </c>
      <c r="B4" s="39" t="s">
        <v>23</v>
      </c>
      <c r="C4" s="39"/>
      <c r="D4" s="39"/>
      <c r="E4" s="39"/>
      <c r="F4" s="37" t="s">
        <v>22</v>
      </c>
    </row>
    <row r="5" spans="1:6" s="2" customFormat="1" ht="16.5" customHeight="1" x14ac:dyDescent="0.3">
      <c r="A5" s="39"/>
      <c r="B5" s="38" t="s">
        <v>21</v>
      </c>
      <c r="C5" s="38" t="s">
        <v>20</v>
      </c>
      <c r="D5" s="38" t="s">
        <v>19</v>
      </c>
      <c r="E5" s="38" t="s">
        <v>18</v>
      </c>
      <c r="F5" s="37"/>
    </row>
    <row r="6" spans="1:6" s="2" customFormat="1" ht="14.25" customHeight="1" x14ac:dyDescent="0.35">
      <c r="A6" s="35"/>
      <c r="B6" s="36" t="s">
        <v>17</v>
      </c>
      <c r="C6" s="35"/>
      <c r="D6" s="35"/>
      <c r="E6" s="35"/>
      <c r="F6" s="35"/>
    </row>
    <row r="7" spans="1:6" s="21" customFormat="1" ht="12.75" customHeight="1" x14ac:dyDescent="0.5">
      <c r="A7" s="17" t="s">
        <v>15</v>
      </c>
      <c r="B7" s="34">
        <v>478115</v>
      </c>
      <c r="C7" s="34">
        <v>477767</v>
      </c>
      <c r="D7" s="34">
        <v>492459</v>
      </c>
      <c r="E7" s="33">
        <v>457360</v>
      </c>
      <c r="F7" s="32">
        <f>AVERAGE(B7:E7)</f>
        <v>476425.25</v>
      </c>
    </row>
    <row r="8" spans="1:6" s="28" customFormat="1" ht="3.75" customHeight="1" x14ac:dyDescent="0.5">
      <c r="A8" s="14"/>
      <c r="B8" s="31"/>
      <c r="C8" s="30"/>
      <c r="D8" s="30"/>
      <c r="E8" s="29"/>
      <c r="F8" s="18"/>
    </row>
    <row r="9" spans="1:6" s="21" customFormat="1" ht="15" customHeight="1" x14ac:dyDescent="0.5">
      <c r="A9" s="12" t="s">
        <v>14</v>
      </c>
      <c r="B9" s="18">
        <v>3374</v>
      </c>
      <c r="C9" s="18">
        <v>4413</v>
      </c>
      <c r="D9" s="18">
        <v>6552</v>
      </c>
      <c r="E9" s="23">
        <v>3345</v>
      </c>
      <c r="F9" s="18">
        <f>AVERAGE(B9:E9)</f>
        <v>4421</v>
      </c>
    </row>
    <row r="10" spans="1:6" s="21" customFormat="1" ht="15" customHeight="1" x14ac:dyDescent="0.4">
      <c r="A10" s="11" t="s">
        <v>13</v>
      </c>
      <c r="B10" s="18">
        <v>89472</v>
      </c>
      <c r="C10" s="18">
        <v>81688</v>
      </c>
      <c r="D10" s="18">
        <v>87204</v>
      </c>
      <c r="E10" s="23">
        <v>89485</v>
      </c>
      <c r="F10" s="18">
        <f>AVERAGE(B10:E10)</f>
        <v>86962.25</v>
      </c>
    </row>
    <row r="11" spans="1:6" s="21" customFormat="1" ht="15" customHeight="1" x14ac:dyDescent="0.5">
      <c r="A11" s="8" t="s">
        <v>12</v>
      </c>
      <c r="B11" s="18">
        <v>70290</v>
      </c>
      <c r="C11" s="18">
        <v>87705</v>
      </c>
      <c r="D11" s="18">
        <v>102958</v>
      </c>
      <c r="E11" s="23">
        <v>77133</v>
      </c>
      <c r="F11" s="18">
        <f>AVERAGE(B11:E11)</f>
        <v>84521.5</v>
      </c>
    </row>
    <row r="12" spans="1:6" s="21" customFormat="1" ht="15" customHeight="1" x14ac:dyDescent="0.5">
      <c r="A12" s="8" t="s">
        <v>11</v>
      </c>
      <c r="B12" s="18">
        <v>111966</v>
      </c>
      <c r="C12" s="18">
        <v>119102</v>
      </c>
      <c r="D12" s="18">
        <v>114245</v>
      </c>
      <c r="E12" s="23">
        <v>106328</v>
      </c>
      <c r="F12" s="18">
        <f>AVERAGE(B12:E12)</f>
        <v>112910.25</v>
      </c>
    </row>
    <row r="13" spans="1:6" s="5" customFormat="1" ht="15" customHeight="1" x14ac:dyDescent="0.4">
      <c r="A13" s="11" t="s">
        <v>10</v>
      </c>
      <c r="B13" s="18">
        <f>SUM(B14:B15)</f>
        <v>109253</v>
      </c>
      <c r="C13" s="25">
        <f>SUM(C14:C15)</f>
        <v>101343</v>
      </c>
      <c r="D13" s="25">
        <f>SUM(D14:D15)</f>
        <v>108275</v>
      </c>
      <c r="E13" s="18">
        <f>SUM(E14:E16)</f>
        <v>90583</v>
      </c>
      <c r="F13" s="18">
        <f>AVERAGE(B13:E13)</f>
        <v>102363.5</v>
      </c>
    </row>
    <row r="14" spans="1:6" s="5" customFormat="1" ht="15" customHeight="1" x14ac:dyDescent="0.4">
      <c r="A14" s="8" t="s">
        <v>9</v>
      </c>
      <c r="B14" s="18">
        <v>78683</v>
      </c>
      <c r="C14" s="18">
        <v>75830</v>
      </c>
      <c r="D14" s="18">
        <v>84784</v>
      </c>
      <c r="E14" s="27">
        <v>62725</v>
      </c>
      <c r="F14" s="18">
        <f>AVERAGE(B14:E14)</f>
        <v>75505.5</v>
      </c>
    </row>
    <row r="15" spans="1:6" s="5" customFormat="1" ht="15" customHeight="1" x14ac:dyDescent="0.4">
      <c r="A15" s="8" t="s">
        <v>8</v>
      </c>
      <c r="B15" s="18">
        <v>30570</v>
      </c>
      <c r="C15" s="18">
        <v>25513</v>
      </c>
      <c r="D15" s="18">
        <v>23491</v>
      </c>
      <c r="E15" s="27">
        <v>24548</v>
      </c>
      <c r="F15" s="18">
        <f>AVERAGE(B15:E15)</f>
        <v>26030.5</v>
      </c>
    </row>
    <row r="16" spans="1:6" s="5" customFormat="1" ht="15" customHeight="1" x14ac:dyDescent="0.4">
      <c r="A16" s="10" t="s">
        <v>7</v>
      </c>
      <c r="B16" s="18" t="s">
        <v>0</v>
      </c>
      <c r="C16" s="26" t="s">
        <v>0</v>
      </c>
      <c r="D16" s="26" t="s">
        <v>0</v>
      </c>
      <c r="E16" s="25">
        <v>3310</v>
      </c>
      <c r="F16" s="18">
        <f>AVERAGE(B16:E16)</f>
        <v>3310</v>
      </c>
    </row>
    <row r="17" spans="1:6" s="5" customFormat="1" ht="15" customHeight="1" x14ac:dyDescent="0.4">
      <c r="A17" s="11" t="s">
        <v>6</v>
      </c>
      <c r="B17" s="18">
        <f>SUM(B18:B20)</f>
        <v>93759</v>
      </c>
      <c r="C17" s="18">
        <f>SUM(C18:C20)</f>
        <v>82618</v>
      </c>
      <c r="D17" s="18">
        <f>SUM(D18:D20)</f>
        <v>73225</v>
      </c>
      <c r="E17" s="18">
        <f>SUM(E18:E20)</f>
        <v>90486</v>
      </c>
      <c r="F17" s="18">
        <f>AVERAGE(B17:E17)</f>
        <v>85022</v>
      </c>
    </row>
    <row r="18" spans="1:6" s="21" customFormat="1" ht="15" customHeight="1" x14ac:dyDescent="0.5">
      <c r="A18" s="10" t="s">
        <v>5</v>
      </c>
      <c r="B18" s="24">
        <v>57409</v>
      </c>
      <c r="C18" s="18">
        <v>55297</v>
      </c>
      <c r="D18" s="18">
        <v>39022</v>
      </c>
      <c r="E18" s="23">
        <v>56026</v>
      </c>
      <c r="F18" s="18">
        <f>AVERAGE(B18:E18)</f>
        <v>51938.5</v>
      </c>
    </row>
    <row r="19" spans="1:6" s="21" customFormat="1" ht="15" customHeight="1" x14ac:dyDescent="0.5">
      <c r="A19" s="10" t="s">
        <v>4</v>
      </c>
      <c r="B19" s="18">
        <v>33939</v>
      </c>
      <c r="C19" s="18">
        <v>23820</v>
      </c>
      <c r="D19" s="18">
        <v>27048</v>
      </c>
      <c r="E19" s="23">
        <v>30048</v>
      </c>
      <c r="F19" s="18">
        <f>AVERAGE(B19:E19)</f>
        <v>28713.75</v>
      </c>
    </row>
    <row r="20" spans="1:6" s="21" customFormat="1" ht="15" customHeight="1" x14ac:dyDescent="0.5">
      <c r="A20" s="10" t="s">
        <v>3</v>
      </c>
      <c r="B20" s="18">
        <v>2411</v>
      </c>
      <c r="C20" s="24">
        <v>3501</v>
      </c>
      <c r="D20" s="24">
        <v>7155</v>
      </c>
      <c r="E20" s="23">
        <v>4412</v>
      </c>
      <c r="F20" s="18">
        <f>AVERAGE(B20:E20)</f>
        <v>4369.75</v>
      </c>
    </row>
    <row r="21" spans="1:6" s="21" customFormat="1" ht="15" customHeight="1" x14ac:dyDescent="0.5">
      <c r="A21" s="8" t="s">
        <v>2</v>
      </c>
      <c r="B21" s="22" t="s">
        <v>0</v>
      </c>
      <c r="C21" s="22" t="s">
        <v>0</v>
      </c>
      <c r="D21" s="22" t="s">
        <v>0</v>
      </c>
      <c r="E21" s="22" t="s">
        <v>0</v>
      </c>
      <c r="F21" s="18" t="s">
        <v>0</v>
      </c>
    </row>
    <row r="22" spans="1:6" s="21" customFormat="1" ht="15" customHeight="1" x14ac:dyDescent="0.5">
      <c r="A22" s="8" t="s">
        <v>1</v>
      </c>
      <c r="B22" s="18" t="s">
        <v>0</v>
      </c>
      <c r="C22" s="18">
        <v>900</v>
      </c>
      <c r="D22" s="18" t="s">
        <v>0</v>
      </c>
      <c r="E22" s="18" t="s">
        <v>0</v>
      </c>
      <c r="F22" s="18" t="s">
        <v>0</v>
      </c>
    </row>
    <row r="23" spans="1:6" ht="15.75" customHeight="1" x14ac:dyDescent="0.35">
      <c r="A23" s="19"/>
      <c r="B23" s="20" t="s">
        <v>16</v>
      </c>
      <c r="C23" s="13"/>
      <c r="D23" s="13"/>
      <c r="E23" s="19"/>
      <c r="F23" s="18"/>
    </row>
    <row r="24" spans="1:6" s="5" customFormat="1" ht="13.5" customHeight="1" x14ac:dyDescent="0.4">
      <c r="A24" s="17" t="s">
        <v>15</v>
      </c>
      <c r="B24" s="16">
        <v>100</v>
      </c>
      <c r="C24" s="16">
        <v>100</v>
      </c>
      <c r="D24" s="16">
        <v>100</v>
      </c>
      <c r="E24" s="16">
        <v>100</v>
      </c>
      <c r="F24" s="15">
        <f>AVERAGE(B24:E24)</f>
        <v>100</v>
      </c>
    </row>
    <row r="25" spans="1:6" ht="2.25" customHeight="1" x14ac:dyDescent="0.3">
      <c r="A25" s="14"/>
      <c r="B25" s="13"/>
      <c r="C25" s="13"/>
      <c r="D25" s="13"/>
      <c r="E25" s="13"/>
      <c r="F25" s="6"/>
    </row>
    <row r="26" spans="1:6" s="5" customFormat="1" ht="15" customHeight="1" x14ac:dyDescent="0.4">
      <c r="A26" s="12" t="s">
        <v>14</v>
      </c>
      <c r="B26" s="9">
        <f>B9*100/B7</f>
        <v>0.70568796210116813</v>
      </c>
      <c r="C26" s="9">
        <f>C9*100/C7</f>
        <v>0.92367199911253817</v>
      </c>
      <c r="D26" s="9">
        <f>D9*100/D7</f>
        <v>1.330466089562786</v>
      </c>
      <c r="E26" s="9">
        <f>E9*100/E7</f>
        <v>0.73137134860941055</v>
      </c>
      <c r="F26" s="6">
        <f>AVERAGE(B26:E26)</f>
        <v>0.92279934984647571</v>
      </c>
    </row>
    <row r="27" spans="1:6" s="5" customFormat="1" ht="15" customHeight="1" x14ac:dyDescent="0.4">
      <c r="A27" s="11" t="s">
        <v>13</v>
      </c>
      <c r="B27" s="9">
        <f>B10*100/B7</f>
        <v>18.713489432458719</v>
      </c>
      <c r="C27" s="9">
        <f>C10*100/C7</f>
        <v>17.097874068322007</v>
      </c>
      <c r="D27" s="9">
        <f>D10*100/D7</f>
        <v>17.707870096799937</v>
      </c>
      <c r="E27" s="9">
        <f>E10*100/E7</f>
        <v>19.565550113695995</v>
      </c>
      <c r="F27" s="6">
        <f>AVERAGE(B27:E27)</f>
        <v>18.271195927819164</v>
      </c>
    </row>
    <row r="28" spans="1:6" s="5" customFormat="1" ht="15" customHeight="1" x14ac:dyDescent="0.4">
      <c r="A28" s="8" t="s">
        <v>12</v>
      </c>
      <c r="B28" s="9">
        <f>B11*100/B7</f>
        <v>14.701483952605544</v>
      </c>
      <c r="C28" s="9">
        <f>C11*100/C7</f>
        <v>18.357274571077532</v>
      </c>
      <c r="D28" s="9">
        <f>D11*100/D7</f>
        <v>20.906918139378099</v>
      </c>
      <c r="E28" s="9">
        <f>E11*100/E7</f>
        <v>16.864832954346685</v>
      </c>
      <c r="F28" s="6">
        <f>AVERAGE(B28:E28)</f>
        <v>17.707627404351964</v>
      </c>
    </row>
    <row r="29" spans="1:6" s="5" customFormat="1" ht="15" customHeight="1" x14ac:dyDescent="0.4">
      <c r="A29" s="8" t="s">
        <v>11</v>
      </c>
      <c r="B29" s="9">
        <f>B12*100/B7</f>
        <v>23.418215282934021</v>
      </c>
      <c r="C29" s="9">
        <f>C12*100/C7</f>
        <v>24.92888793072774</v>
      </c>
      <c r="D29" s="9">
        <f>D12*100/D7</f>
        <v>23.19888559250618</v>
      </c>
      <c r="E29" s="9">
        <f>E12*100/E7</f>
        <v>23.248207101626726</v>
      </c>
      <c r="F29" s="6">
        <f>AVERAGE(B29:E29)</f>
        <v>23.698548976948665</v>
      </c>
    </row>
    <row r="30" spans="1:6" s="5" customFormat="1" ht="15" customHeight="1" x14ac:dyDescent="0.4">
      <c r="A30" s="11" t="s">
        <v>10</v>
      </c>
      <c r="B30" s="9">
        <f>B13*100/B7</f>
        <v>22.850778578375497</v>
      </c>
      <c r="C30" s="9">
        <f>C13*100/C7</f>
        <v>21.211804080231577</v>
      </c>
      <c r="D30" s="9">
        <f>D13*100/D7</f>
        <v>21.986601930312979</v>
      </c>
      <c r="E30" s="9">
        <f>E13*100/E7</f>
        <v>19.80562357880007</v>
      </c>
      <c r="F30" s="6">
        <f>AVERAGE(B30:E30)</f>
        <v>21.463702041930027</v>
      </c>
    </row>
    <row r="31" spans="1:6" s="5" customFormat="1" ht="15" customHeight="1" x14ac:dyDescent="0.4">
      <c r="A31" s="8" t="s">
        <v>9</v>
      </c>
      <c r="B31" s="9">
        <f>B14*100/B7</f>
        <v>16.456919360404925</v>
      </c>
      <c r="C31" s="9">
        <f>C14*100/C7</f>
        <v>15.871753386064755</v>
      </c>
      <c r="D31" s="9">
        <f>D14*100/D7</f>
        <v>17.216458629043231</v>
      </c>
      <c r="E31" s="9">
        <f>E14*100/E7</f>
        <v>13.71457932482071</v>
      </c>
      <c r="F31" s="6">
        <f>AVERAGE(B31:E31)</f>
        <v>15.814927675083405</v>
      </c>
    </row>
    <row r="32" spans="1:6" s="5" customFormat="1" ht="15" customHeight="1" x14ac:dyDescent="0.4">
      <c r="A32" s="8" t="s">
        <v>8</v>
      </c>
      <c r="B32" s="9">
        <f>B15*100/B7</f>
        <v>6.3938592179705722</v>
      </c>
      <c r="C32" s="9">
        <f>C15*100/C7</f>
        <v>5.3400506941668215</v>
      </c>
      <c r="D32" s="9">
        <f>D15*100/D7</f>
        <v>4.7701433012697505</v>
      </c>
      <c r="E32" s="9">
        <f>E15*100/E7</f>
        <v>5.367325520377821</v>
      </c>
      <c r="F32" s="6">
        <f>AVERAGE(B32:E32)</f>
        <v>5.4678446834462413</v>
      </c>
    </row>
    <row r="33" spans="1:6" s="5" customFormat="1" ht="15" customHeight="1" x14ac:dyDescent="0.4">
      <c r="A33" s="10" t="s">
        <v>7</v>
      </c>
      <c r="B33" s="7" t="s">
        <v>0</v>
      </c>
      <c r="C33" s="7" t="s">
        <v>0</v>
      </c>
      <c r="D33" s="7" t="s">
        <v>0</v>
      </c>
      <c r="E33" s="7">
        <v>0.7</v>
      </c>
      <c r="F33" s="6" t="s">
        <v>0</v>
      </c>
    </row>
    <row r="34" spans="1:6" s="5" customFormat="1" ht="15" customHeight="1" x14ac:dyDescent="0.4">
      <c r="A34" s="11" t="s">
        <v>6</v>
      </c>
      <c r="B34" s="9">
        <f>B17*100/B7</f>
        <v>19.610135636823777</v>
      </c>
      <c r="C34" s="9">
        <f>C17*100/C7</f>
        <v>17.292529622179849</v>
      </c>
      <c r="D34" s="9">
        <f>D17*100/D7</f>
        <v>14.869258151440018</v>
      </c>
      <c r="E34" s="9">
        <f>E17*100/E7</f>
        <v>19.784414902921114</v>
      </c>
      <c r="F34" s="6">
        <f>AVERAGE(B34:E34)</f>
        <v>17.88908457834119</v>
      </c>
    </row>
    <row r="35" spans="1:6" s="5" customFormat="1" ht="15" customHeight="1" x14ac:dyDescent="0.4">
      <c r="A35" s="10" t="s">
        <v>5</v>
      </c>
      <c r="B35" s="9">
        <f>B18*100/B7</f>
        <v>12.007362245484872</v>
      </c>
      <c r="C35" s="9">
        <f>C18*100/C7</f>
        <v>11.574051786749608</v>
      </c>
      <c r="D35" s="9">
        <f>D18*100/D7</f>
        <v>7.9239083862819033</v>
      </c>
      <c r="E35" s="9">
        <f>E18*100/E7</f>
        <v>12.249868812314151</v>
      </c>
      <c r="F35" s="6">
        <f>AVERAGE(B35:E35)</f>
        <v>10.938797807707633</v>
      </c>
    </row>
    <row r="36" spans="1:6" s="5" customFormat="1" ht="15" customHeight="1" x14ac:dyDescent="0.4">
      <c r="A36" s="10" t="s">
        <v>4</v>
      </c>
      <c r="B36" s="9">
        <f>B19*100/B7</f>
        <v>7.098501406565366</v>
      </c>
      <c r="C36" s="9">
        <f>C19*100/C7</f>
        <v>4.9856938633266843</v>
      </c>
      <c r="D36" s="9">
        <f>D19*100/D7</f>
        <v>5.4924369338361165</v>
      </c>
      <c r="E36" s="9">
        <f>E19*100/E7</f>
        <v>6.5698793073290185</v>
      </c>
      <c r="F36" s="6">
        <f>AVERAGE(B36:E36)</f>
        <v>6.0366278777642961</v>
      </c>
    </row>
    <row r="37" spans="1:6" s="5" customFormat="1" ht="15" customHeight="1" x14ac:dyDescent="0.4">
      <c r="A37" s="10" t="s">
        <v>3</v>
      </c>
      <c r="B37" s="9">
        <f>B20*100/B7</f>
        <v>0.50427198477353774</v>
      </c>
      <c r="C37" s="9">
        <f>C20*100/C7</f>
        <v>0.73278397210355672</v>
      </c>
      <c r="D37" s="9">
        <f>D20*100/D7</f>
        <v>1.4529128313219983</v>
      </c>
      <c r="E37" s="9">
        <f>E20*100/E7</f>
        <v>0.96466678327794297</v>
      </c>
      <c r="F37" s="6">
        <f>AVERAGE(B37:E37)</f>
        <v>0.91365889286925905</v>
      </c>
    </row>
    <row r="38" spans="1:6" s="5" customFormat="1" ht="15" customHeight="1" x14ac:dyDescent="0.4">
      <c r="A38" s="8" t="s">
        <v>2</v>
      </c>
      <c r="B38" s="7" t="s">
        <v>0</v>
      </c>
      <c r="C38" s="7" t="s">
        <v>0</v>
      </c>
      <c r="D38" s="7" t="s">
        <v>0</v>
      </c>
      <c r="E38" s="7" t="s">
        <v>0</v>
      </c>
      <c r="F38" s="6" t="s">
        <v>0</v>
      </c>
    </row>
    <row r="39" spans="1:6" s="5" customFormat="1" ht="15" customHeight="1" x14ac:dyDescent="0.4">
      <c r="A39" s="8" t="s">
        <v>1</v>
      </c>
      <c r="B39" s="7" t="s">
        <v>0</v>
      </c>
      <c r="C39" s="7">
        <v>0.2</v>
      </c>
      <c r="D39" s="7" t="s">
        <v>0</v>
      </c>
      <c r="E39" s="7" t="s">
        <v>0</v>
      </c>
      <c r="F39" s="6" t="s">
        <v>0</v>
      </c>
    </row>
    <row r="40" spans="1:6" ht="3" customHeight="1" x14ac:dyDescent="0.3">
      <c r="A40" s="3"/>
      <c r="B40" s="3"/>
      <c r="C40" s="3"/>
      <c r="D40" s="4"/>
      <c r="E40" s="3"/>
      <c r="F40" s="3"/>
    </row>
    <row r="41" spans="1:6" ht="18" customHeight="1" x14ac:dyDescent="0.3"/>
  </sheetData>
  <mergeCells count="3">
    <mergeCell ref="A4:A5"/>
    <mergeCell ref="B4:E4"/>
    <mergeCell ref="F4:F5"/>
  </mergeCells>
  <pageMargins left="1.18" right="0.22" top="0.42" bottom="0.2" header="0.41" footer="0.17"/>
  <pageSetup paperSize="9" firstPageNumber="8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2001-03-29T15:26:04Z</dcterms:created>
  <dcterms:modified xsi:type="dcterms:W3CDTF">2001-03-29T15:26:26Z</dcterms:modified>
</cp:coreProperties>
</file>