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C36" i="1"/>
  <c r="C30"/>
  <c r="B21"/>
  <c r="B19"/>
  <c r="B17"/>
  <c r="B15"/>
  <c r="B13"/>
  <c r="B12"/>
  <c r="B31" s="1"/>
  <c r="B11"/>
  <c r="B5" s="1"/>
  <c r="B9"/>
  <c r="B8"/>
  <c r="D5"/>
  <c r="D36" s="1"/>
  <c r="C5"/>
  <c r="C34" s="1"/>
  <c r="B24" l="1"/>
  <c r="B34"/>
  <c r="B28"/>
  <c r="B36"/>
  <c r="B27"/>
  <c r="B32"/>
  <c r="B40"/>
  <c r="B38"/>
  <c r="D24"/>
  <c r="D31"/>
  <c r="D38"/>
  <c r="C24"/>
  <c r="D27"/>
  <c r="B30"/>
  <c r="C31"/>
  <c r="D32"/>
  <c r="C38"/>
  <c r="D40"/>
  <c r="C27"/>
  <c r="D28"/>
  <c r="C32"/>
  <c r="D34"/>
  <c r="C40"/>
  <c r="C28"/>
  <c r="D30"/>
</calcChain>
</file>

<file path=xl/sharedStrings.xml><?xml version="1.0" encoding="utf-8"?>
<sst xmlns="http://schemas.openxmlformats.org/spreadsheetml/2006/main" count="48" uniqueCount="27">
  <si>
    <t>ตารางที่ 3  จำนวนและร้อยละของผู้มีงานทำ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</si>
  <si>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</si>
  <si>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</si>
  <si>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</si>
  <si>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</si>
  <si>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</si>
  <si>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</si>
  <si>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</si>
  <si>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</si>
  <si>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</si>
  <si>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</si>
  <si>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</si>
  <si>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</si>
  <si>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</si>
  <si>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</si>
  <si>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</si>
  <si>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</si>
  <si>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</si>
  <si>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</si>
  <si>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</si>
  <si>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</si>
  <si>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</si>
  <si>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</si>
  <si>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-</t>
  </si>
  <si>
    <t>ร้อยละ</t>
  </si>
  <si>
    <t>5. พนักงานบริการและพนักงานในร้านค้า และตลาด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</si>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</sst>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6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7" fontId="4" fillId="0" borderId="0" xfId="1" applyNumberFormat="1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quotePrefix="1" applyFont="1" applyAlignment="1" applyProtection="1">
      <alignment horizontal="left" vertical="center"/>
    </xf>
    <xf numFmtId="187" fontId="5" fillId="0" borderId="0" xfId="1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87" fontId="3" fillId="0" borderId="0" xfId="1" applyNumberFormat="1" applyFont="1"/>
    <xf numFmtId="0" fontId="3" fillId="0" borderId="0" xfId="0" applyFont="1" applyAlignment="1" applyProtection="1">
      <alignment horizontal="left" vertical="center"/>
    </xf>
    <xf numFmtId="187" fontId="3" fillId="0" borderId="0" xfId="1" applyNumberFormat="1" applyFont="1" applyAlignment="1">
      <alignment vertical="center"/>
    </xf>
    <xf numFmtId="187" fontId="3" fillId="0" borderId="0" xfId="1" applyNumberFormat="1" applyFont="1" applyAlignment="1">
      <alignment horizontal="right"/>
    </xf>
    <xf numFmtId="0" fontId="5" fillId="0" borderId="0" xfId="0" applyFont="1" applyBorder="1"/>
    <xf numFmtId="0" fontId="5" fillId="0" borderId="0" xfId="0" applyFont="1"/>
    <xf numFmtId="0" fontId="3" fillId="0" borderId="0" xfId="0" quotePrefix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188" fontId="4" fillId="0" borderId="0" xfId="1" applyNumberFormat="1" applyFont="1" applyFill="1" applyBorder="1" applyAlignment="1">
      <alignment horizontal="right"/>
    </xf>
    <xf numFmtId="2" fontId="2" fillId="0" borderId="0" xfId="0" applyNumberFormat="1" applyFont="1" applyAlignment="1">
      <alignment horizontal="center" vertical="center"/>
    </xf>
    <xf numFmtId="189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Fill="1" applyBorder="1" applyAlignment="1">
      <alignment horizontal="right"/>
    </xf>
    <xf numFmtId="188" fontId="3" fillId="0" borderId="0" xfId="1" applyNumberFormat="1" applyFont="1" applyAlignment="1">
      <alignment vertical="center"/>
    </xf>
    <xf numFmtId="0" fontId="3" fillId="0" borderId="0" xfId="0" applyFont="1" applyBorder="1"/>
    <xf numFmtId="188" fontId="3" fillId="0" borderId="0" xfId="1" applyNumberFormat="1" applyFont="1"/>
    <xf numFmtId="189" fontId="3" fillId="0" borderId="0" xfId="0" applyNumberFormat="1" applyFont="1" applyAlignment="1">
      <alignment horizontal="right" vertical="center"/>
    </xf>
    <xf numFmtId="0" fontId="5" fillId="0" borderId="3" xfId="0" applyFont="1" applyBorder="1"/>
    <xf numFmtId="0" fontId="3" fillId="0" borderId="3" xfId="0" applyFont="1" applyBorder="1"/>
    <xf numFmtId="188" fontId="3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tabSelected="1" zoomScale="90" workbookViewId="0">
      <selection activeCell="A4" sqref="A4"/>
    </sheetView>
  </sheetViews>
  <sheetFormatPr defaultRowHeight="18" customHeight="1"/>
  <cols>
    <col min="1" max="1" width="41.28515625" style="23" customWidth="1"/>
    <col min="2" max="4" width="14.42578125" style="2" customWidth="1"/>
    <col min="5" max="16384" width="9.140625" style="23"/>
  </cols>
  <sheetData>
    <row r="1" spans="1:5" s="1" customFormat="1" ht="30" customHeight="1">
      <c r="A1" s="1" t="s">
        <v>0</v>
      </c>
      <c r="B1" s="2"/>
      <c r="C1" s="2"/>
      <c r="D1" s="2"/>
    </row>
    <row r="2" spans="1:5" s="1" customFormat="1" ht="9" customHeight="1">
      <c r="A2" s="3"/>
      <c r="B2" s="4"/>
      <c r="C2" s="4"/>
      <c r="D2" s="4"/>
    </row>
    <row r="3" spans="1:5" s="1" customFormat="1" ht="2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5" s="1" customFormat="1" ht="18" customHeight="1">
      <c r="A4" s="8"/>
      <c r="B4" s="39" t="s">
        <v>5</v>
      </c>
      <c r="C4" s="39"/>
      <c r="D4" s="39"/>
      <c r="E4" s="7"/>
    </row>
    <row r="5" spans="1:5" s="12" customFormat="1" ht="18" customHeight="1">
      <c r="A5" s="9" t="s">
        <v>6</v>
      </c>
      <c r="B5" s="10">
        <f>SUM(B8,B9:B11,B12:B15,B17,B19,B21)</f>
        <v>333426</v>
      </c>
      <c r="C5" s="10">
        <f>SUM(C8,C9:C11,C12:C15,C17,C19,C21)</f>
        <v>177092</v>
      </c>
      <c r="D5" s="10">
        <f>SUM(D8,D9:D11,D12:D15,D17,D19,D21)</f>
        <v>156334</v>
      </c>
      <c r="E5" s="11"/>
    </row>
    <row r="6" spans="1:5" s="12" customFormat="1" ht="8.25" customHeight="1">
      <c r="A6" s="13"/>
      <c r="B6" s="10"/>
      <c r="C6" s="10"/>
      <c r="D6" s="10"/>
      <c r="E6" s="11"/>
    </row>
    <row r="7" spans="1:5" s="17" customFormat="1" ht="18" customHeight="1">
      <c r="A7" s="14" t="s">
        <v>7</v>
      </c>
      <c r="B7" s="15"/>
      <c r="C7" s="15"/>
      <c r="D7" s="15"/>
      <c r="E7" s="16"/>
    </row>
    <row r="8" spans="1:5" s="17" customFormat="1" ht="18" customHeight="1">
      <c r="A8" s="14" t="s">
        <v>8</v>
      </c>
      <c r="B8" s="18">
        <f>SUM(C8:D8)</f>
        <v>6995</v>
      </c>
      <c r="C8" s="18">
        <v>5261</v>
      </c>
      <c r="D8" s="18">
        <v>1734</v>
      </c>
      <c r="E8" s="16"/>
    </row>
    <row r="9" spans="1:5" s="17" customFormat="1" ht="18" customHeight="1">
      <c r="A9" s="19" t="s">
        <v>9</v>
      </c>
      <c r="B9" s="18">
        <f>SUM(C9:D9)</f>
        <v>17184</v>
      </c>
      <c r="C9" s="20">
        <v>6839</v>
      </c>
      <c r="D9" s="18">
        <v>10345</v>
      </c>
      <c r="E9" s="16"/>
    </row>
    <row r="10" spans="1:5" s="17" customFormat="1" ht="18" customHeight="1">
      <c r="A10" s="14" t="s">
        <v>10</v>
      </c>
      <c r="B10" s="15"/>
      <c r="C10" s="15"/>
      <c r="D10" s="15"/>
      <c r="E10" s="16"/>
    </row>
    <row r="11" spans="1:5" ht="18" customHeight="1">
      <c r="A11" s="14" t="s">
        <v>11</v>
      </c>
      <c r="B11" s="18">
        <f>SUM(C11:D11)</f>
        <v>8481</v>
      </c>
      <c r="C11" s="21">
        <v>5446</v>
      </c>
      <c r="D11" s="18">
        <v>3035</v>
      </c>
      <c r="E11" s="22"/>
    </row>
    <row r="12" spans="1:5" ht="18" customHeight="1">
      <c r="A12" s="19" t="s">
        <v>12</v>
      </c>
      <c r="B12" s="18">
        <f>SUM(C12:D12)</f>
        <v>11348</v>
      </c>
      <c r="C12" s="18">
        <v>2651</v>
      </c>
      <c r="D12" s="18">
        <v>8697</v>
      </c>
      <c r="E12" s="22"/>
    </row>
    <row r="13" spans="1:5" ht="18" customHeight="1">
      <c r="A13" s="14" t="s">
        <v>13</v>
      </c>
      <c r="B13" s="18">
        <f>SUM(C13:D13)</f>
        <v>71348</v>
      </c>
      <c r="C13" s="18">
        <v>25815</v>
      </c>
      <c r="D13" s="18">
        <v>45533</v>
      </c>
      <c r="E13" s="22"/>
    </row>
    <row r="14" spans="1:5" ht="18" customHeight="1">
      <c r="A14" s="14" t="s">
        <v>14</v>
      </c>
      <c r="B14" s="18"/>
      <c r="C14" s="18"/>
      <c r="D14" s="18"/>
    </row>
    <row r="15" spans="1:5" ht="18" customHeight="1">
      <c r="A15" s="14" t="s">
        <v>15</v>
      </c>
      <c r="B15" s="18">
        <f>SUM(C15:D15)</f>
        <v>148589</v>
      </c>
      <c r="C15" s="18">
        <v>81981</v>
      </c>
      <c r="D15" s="18">
        <v>66608</v>
      </c>
    </row>
    <row r="16" spans="1:5" ht="18" customHeight="1">
      <c r="A16" s="14" t="s">
        <v>16</v>
      </c>
      <c r="B16" s="18"/>
      <c r="C16" s="18"/>
      <c r="D16" s="18"/>
    </row>
    <row r="17" spans="1:5" ht="18" customHeight="1">
      <c r="A17" s="14" t="s">
        <v>17</v>
      </c>
      <c r="B17" s="18">
        <f>SUM(C17:D17)</f>
        <v>32629</v>
      </c>
      <c r="C17" s="18">
        <v>26967</v>
      </c>
      <c r="D17" s="18">
        <v>5662</v>
      </c>
    </row>
    <row r="18" spans="1:5" ht="18" customHeight="1">
      <c r="A18" s="14" t="s">
        <v>18</v>
      </c>
      <c r="B18" s="18"/>
      <c r="C18" s="18"/>
      <c r="D18" s="18"/>
    </row>
    <row r="19" spans="1:5" ht="18" customHeight="1">
      <c r="A19" s="14" t="s">
        <v>19</v>
      </c>
      <c r="B19" s="18">
        <f>SUM(C19:D19)</f>
        <v>9388</v>
      </c>
      <c r="C19" s="18">
        <v>8473</v>
      </c>
      <c r="D19" s="18">
        <v>915</v>
      </c>
    </row>
    <row r="20" spans="1:5" ht="18" customHeight="1">
      <c r="A20" s="19" t="s">
        <v>20</v>
      </c>
      <c r="B20" s="18"/>
      <c r="C20" s="18"/>
      <c r="D20" s="18"/>
    </row>
    <row r="21" spans="1:5" ht="18" customHeight="1">
      <c r="A21" s="19" t="s">
        <v>21</v>
      </c>
      <c r="B21" s="18">
        <f>SUM(C21:D21)</f>
        <v>27464</v>
      </c>
      <c r="C21" s="18">
        <v>13659</v>
      </c>
      <c r="D21" s="18">
        <v>13805</v>
      </c>
    </row>
    <row r="22" spans="1:5" ht="18" customHeight="1">
      <c r="A22" s="24" t="s">
        <v>22</v>
      </c>
      <c r="B22" s="25" t="s">
        <v>23</v>
      </c>
      <c r="C22" s="25" t="s">
        <v>23</v>
      </c>
      <c r="D22" s="25" t="s">
        <v>23</v>
      </c>
    </row>
    <row r="23" spans="1:5" ht="21.75" customHeight="1">
      <c r="B23" s="40" t="s">
        <v>24</v>
      </c>
      <c r="C23" s="40"/>
      <c r="D23" s="40"/>
    </row>
    <row r="24" spans="1:5" s="12" customFormat="1" ht="18" customHeight="1">
      <c r="A24" s="9" t="s">
        <v>6</v>
      </c>
      <c r="B24" s="26">
        <f>B5/$B$5*100</f>
        <v>100</v>
      </c>
      <c r="C24" s="26">
        <f>C5/$C$5*100</f>
        <v>100</v>
      </c>
      <c r="D24" s="26">
        <f>D5/$D$5*100</f>
        <v>100</v>
      </c>
      <c r="E24" s="11"/>
    </row>
    <row r="25" spans="1:5" s="12" customFormat="1" ht="8.25" customHeight="1">
      <c r="A25" s="27"/>
      <c r="B25" s="28"/>
      <c r="C25" s="28"/>
      <c r="D25" s="28"/>
      <c r="E25" s="11"/>
    </row>
    <row r="26" spans="1:5" s="29" customFormat="1" ht="18" customHeight="1">
      <c r="A26" s="14" t="s">
        <v>7</v>
      </c>
      <c r="E26" s="30"/>
    </row>
    <row r="27" spans="1:5" s="29" customFormat="1" ht="18" customHeight="1">
      <c r="A27" s="14" t="s">
        <v>8</v>
      </c>
      <c r="B27" s="31">
        <f>B8/$B$5*100</f>
        <v>2.0979167791354003</v>
      </c>
      <c r="C27" s="31">
        <f>C8/$C$5*100</f>
        <v>2.9707722539696881</v>
      </c>
      <c r="D27" s="31">
        <f>D8/$D$5*100</f>
        <v>1.1091637135875754</v>
      </c>
      <c r="E27" s="30"/>
    </row>
    <row r="28" spans="1:5" s="29" customFormat="1" ht="18" customHeight="1">
      <c r="A28" s="19" t="s">
        <v>9</v>
      </c>
      <c r="B28" s="31">
        <f>B9/$B$5*100</f>
        <v>5.1537672527037479</v>
      </c>
      <c r="C28" s="31">
        <f>C9/$C$5*100</f>
        <v>3.8618345266866938</v>
      </c>
      <c r="D28" s="31">
        <f>D9/$D$5*100</f>
        <v>6.6172425703941569</v>
      </c>
      <c r="E28" s="30"/>
    </row>
    <row r="29" spans="1:5" s="29" customFormat="1" ht="18" customHeight="1">
      <c r="A29" s="14" t="s">
        <v>10</v>
      </c>
      <c r="B29" s="32"/>
      <c r="C29" s="32"/>
      <c r="D29" s="32"/>
      <c r="E29" s="30"/>
    </row>
    <row r="30" spans="1:5" s="2" customFormat="1" ht="18" customHeight="1">
      <c r="A30" s="14" t="s">
        <v>11</v>
      </c>
      <c r="B30" s="31">
        <f>B11/$B$5*100</f>
        <v>2.5435928811790323</v>
      </c>
      <c r="C30" s="31">
        <f>C11/$C$5*100</f>
        <v>3.075237729541707</v>
      </c>
      <c r="D30" s="31">
        <f>D11/$D$5*100</f>
        <v>1.9413563268386915</v>
      </c>
      <c r="E30" s="33"/>
    </row>
    <row r="31" spans="1:5" s="2" customFormat="1" ht="18" customHeight="1">
      <c r="A31" s="19" t="s">
        <v>12</v>
      </c>
      <c r="B31" s="31">
        <f>B12/$B$5*100</f>
        <v>3.4034538398325265</v>
      </c>
      <c r="C31" s="31">
        <f>C12/$C$5*100</f>
        <v>1.4969620310347165</v>
      </c>
      <c r="D31" s="31">
        <f>D12/$D$5*100</f>
        <v>5.563089283201351</v>
      </c>
      <c r="E31" s="33"/>
    </row>
    <row r="32" spans="1:5" s="2" customFormat="1" ht="18" customHeight="1">
      <c r="A32" s="14" t="s">
        <v>25</v>
      </c>
      <c r="B32" s="31">
        <f>B13/$B$5*100</f>
        <v>21.398451230557907</v>
      </c>
      <c r="C32" s="31">
        <f>C13/$C$5*100</f>
        <v>14.577168929144174</v>
      </c>
      <c r="D32" s="31">
        <f>D13/$D$5*100</f>
        <v>29.125462151547328</v>
      </c>
      <c r="E32" s="33"/>
    </row>
    <row r="33" spans="1:6" s="2" customFormat="1" ht="18" customHeight="1">
      <c r="A33" s="14" t="s">
        <v>14</v>
      </c>
      <c r="B33" s="34"/>
      <c r="C33" s="34"/>
      <c r="D33" s="34"/>
    </row>
    <row r="34" spans="1:6" s="2" customFormat="1" ht="18" customHeight="1">
      <c r="A34" s="14" t="s">
        <v>15</v>
      </c>
      <c r="B34" s="31">
        <f>B15/$B$5*100</f>
        <v>44.564311121508219</v>
      </c>
      <c r="C34" s="31">
        <f>C15/$C$5*100</f>
        <v>46.292887312809164</v>
      </c>
      <c r="D34" s="31">
        <f>D15/$D$5*100</f>
        <v>42.606214898870363</v>
      </c>
    </row>
    <row r="35" spans="1:6" s="2" customFormat="1" ht="18" customHeight="1">
      <c r="A35" s="14" t="s">
        <v>16</v>
      </c>
      <c r="B35" s="31"/>
      <c r="C35" s="34"/>
      <c r="D35" s="34"/>
    </row>
    <row r="36" spans="1:6" s="2" customFormat="1" ht="18" customHeight="1">
      <c r="A36" s="14" t="s">
        <v>17</v>
      </c>
      <c r="B36" s="31">
        <f>B17/$B$5*100</f>
        <v>9.7859794976996408</v>
      </c>
      <c r="C36" s="31">
        <f>C17/$C$5*100</f>
        <v>15.227678268922368</v>
      </c>
      <c r="D36" s="31">
        <f>D17/$D$5*100</f>
        <v>3.6217329563626595</v>
      </c>
    </row>
    <row r="37" spans="1:6" s="2" customFormat="1" ht="18" customHeight="1">
      <c r="A37" s="14" t="s">
        <v>18</v>
      </c>
      <c r="B37" s="34"/>
      <c r="C37" s="34"/>
      <c r="D37" s="34"/>
    </row>
    <row r="38" spans="1:6" s="2" customFormat="1" ht="18" customHeight="1">
      <c r="A38" s="14" t="s">
        <v>19</v>
      </c>
      <c r="B38" s="31">
        <f>B19/$B$5*100</f>
        <v>2.8156172584021641</v>
      </c>
      <c r="C38" s="31">
        <f>C19/$C$5*100</f>
        <v>4.7845187811984733</v>
      </c>
      <c r="D38" s="31">
        <f>D19/$D$5*100</f>
        <v>0.58528535059551989</v>
      </c>
    </row>
    <row r="39" spans="1:6" s="2" customFormat="1" ht="18" customHeight="1">
      <c r="A39" s="19" t="s">
        <v>20</v>
      </c>
      <c r="B39" s="34"/>
      <c r="C39" s="34"/>
      <c r="D39" s="34"/>
      <c r="F39" s="2" t="s">
        <v>26</v>
      </c>
    </row>
    <row r="40" spans="1:6" s="2" customFormat="1" ht="18" customHeight="1">
      <c r="A40" s="19" t="s">
        <v>21</v>
      </c>
      <c r="B40" s="31">
        <f>B21/$B$5*100</f>
        <v>8.2369101389813633</v>
      </c>
      <c r="C40" s="31">
        <f>C21/$C$5*100</f>
        <v>7.7129401666930182</v>
      </c>
      <c r="D40" s="31">
        <f>D21/$D$5*100</f>
        <v>8.830452748602351</v>
      </c>
    </row>
    <row r="41" spans="1:6" s="2" customFormat="1" ht="18" customHeight="1">
      <c r="A41" s="24" t="s">
        <v>22</v>
      </c>
      <c r="B41" s="35" t="s">
        <v>23</v>
      </c>
      <c r="C41" s="35" t="s">
        <v>23</v>
      </c>
      <c r="D41" s="35" t="s">
        <v>23</v>
      </c>
    </row>
    <row r="42" spans="1:6" ht="4.5" customHeight="1">
      <c r="A42" s="36"/>
      <c r="B42" s="37"/>
      <c r="C42" s="37"/>
      <c r="D42" s="37"/>
    </row>
    <row r="44" spans="1:6" ht="18" customHeight="1">
      <c r="B44" s="38"/>
      <c r="C44" s="38"/>
      <c r="D44" s="38"/>
    </row>
    <row r="45" spans="1:6" ht="18" customHeight="1">
      <c r="B45" s="38"/>
    </row>
  </sheetData>
  <mergeCells count="2">
    <mergeCell ref="B4:D4"/>
    <mergeCell ref="B23:D23"/>
  </mergeCells>
  <printOptions horizontalCentered="1"/>
  <pageMargins left="1.0629921259842521" right="0.82677165354330717" top="0.98425196850393704" bottom="0.78740157480314965" header="0.51181102362204722" footer="0.51181102362204722"/>
  <pageSetup paperSize="9" firstPageNumber="10" orientation="portrait" useFirstPageNumber="1" horizontalDpi="4294967292" verticalDpi="300" r:id="rId1"/>
  <headerFooter alignWithMargins="0">
    <oddFooter>&amp;C&amp;"Angsana New,ธรรมดา"&amp;16 11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2011-02-03T08:06:30Z</dcterms:created>
  <dcterms:modified xsi:type="dcterms:W3CDTF">2011-02-03T09:20:44Z</dcterms:modified>
</cp:coreProperties>
</file>