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4 " sheetId="1" r:id="rId1"/>
  </sheets>
  <calcPr calcId="124519"/>
</workbook>
</file>

<file path=xl/calcChain.xml><?xml version="1.0" encoding="utf-8"?>
<calcChain xmlns="http://schemas.openxmlformats.org/spreadsheetml/2006/main">
  <c r="H37" i="1"/>
  <c r="H35"/>
  <c r="H29"/>
  <c r="H28"/>
  <c r="H24"/>
  <c r="H23"/>
  <c r="H20"/>
  <c r="H18"/>
  <c r="H16"/>
  <c r="H33" s="1"/>
  <c r="H14"/>
  <c r="H31" s="1"/>
  <c r="H12"/>
  <c r="H11"/>
  <c r="H10"/>
  <c r="H27" s="1"/>
  <c r="H8"/>
  <c r="H25" s="1"/>
  <c r="H7"/>
  <c r="H6"/>
</calcChain>
</file>

<file path=xl/sharedStrings.xml><?xml version="1.0" encoding="utf-8"?>
<sst xmlns="http://schemas.openxmlformats.org/spreadsheetml/2006/main" count="55" uniqueCount="28">
  <si>
    <t xml:space="preserve">ตารางที่  4   จำนวนและร้อยละของผู้มีงานทำ  จำแนกตามอาชีพ  </t>
  </si>
  <si>
    <t>อาชีพ</t>
  </si>
  <si>
    <t>ไตรมาสที่ 1</t>
  </si>
  <si>
    <t>ไตรมาสที่ 2</t>
  </si>
  <si>
    <t>ไตรมาสที่ 3</t>
  </si>
  <si>
    <t>ไตรมาสที่ 4</t>
  </si>
  <si>
    <t>รวมเฉลี่ย</t>
  </si>
  <si>
    <t>ยอดรวม</t>
  </si>
  <si>
    <t xml:space="preserve">1. ผู้บัญญัติกฎหมาย  ข้าราชการระดับอาวุโส และผู้จัดการ                </t>
  </si>
  <si>
    <t xml:space="preserve">2. ผู้ประกอบวิชาชีพด้านต่าง ๆ                                  </t>
  </si>
  <si>
    <t xml:space="preserve">3. ผู้ประกอบวิชาชีพด้านเทคนิคสาขาต่าง ๆ                </t>
  </si>
  <si>
    <t xml:space="preserve">และอาชีพที่เกี่ยวข้อง  </t>
  </si>
  <si>
    <t xml:space="preserve">4. เสมียน                                                                   </t>
  </si>
  <si>
    <t xml:space="preserve">5. พนักงานบริการและพนักงานในร้านค้า  และตลาด            </t>
  </si>
  <si>
    <t xml:space="preserve">6. ผู้ปฏิบัติงานที่มีฝีมือในด้านการเกษตร                       </t>
  </si>
  <si>
    <t>และการประมง</t>
  </si>
  <si>
    <t xml:space="preserve"> </t>
  </si>
  <si>
    <t xml:space="preserve">7. ผู้ปฏิบัติงานด้านความสามารถทางฝีมือ                    </t>
  </si>
  <si>
    <t>และธุรกิจอื่น ๆ ที่เกี่ยวข้อง</t>
  </si>
  <si>
    <t xml:space="preserve">8. ผู้ปฏิบัติการโรงงานและเครื่องจักร                  </t>
  </si>
  <si>
    <t xml:space="preserve">และผู้ปฏิบัติงานด้านการประกอบ  </t>
  </si>
  <si>
    <t xml:space="preserve">9. อาชีพขั้นพื้นฐานต่าง ๆ ในด้านการขาย                    </t>
  </si>
  <si>
    <t xml:space="preserve"> และการให้บริการ   </t>
  </si>
  <si>
    <t>10. คนงานซึ่งมิได้จำแนกไว้ในหมวดอื่น</t>
  </si>
  <si>
    <t>-</t>
  </si>
  <si>
    <t xml:space="preserve">1. ผู้บัญญัติกฎหมาย  ข้าราชการระดับอาวุโส  และผู้จัดการ                </t>
  </si>
  <si>
    <t>หมายเหตุ :   ผลรวมของแต่ละจำนวนอาจไม่เท่ากับยอดรวม เนื่องจากข้อมูลแต่ละจำนวนได้มีการปัดเศษ  โดยอิสระจากกัน</t>
  </si>
  <si>
    <t xml:space="preserve">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</si>
</sst>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6"/>
      <name val="AngsanaUPC"/>
      <charset val="222"/>
    </font>
    <font>
      <sz val="16"/>
      <name val="AngsanaUPC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000000"/>
      <name val="TH SarabunPSK"/>
      <family val="2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/>
    <xf numFmtId="0" fontId="3" fillId="0" borderId="9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187" fontId="7" fillId="0" borderId="0" xfId="1" applyNumberFormat="1" applyFont="1"/>
    <xf numFmtId="187" fontId="7" fillId="0" borderId="9" xfId="1" applyNumberFormat="1" applyFont="1" applyBorder="1"/>
    <xf numFmtId="187" fontId="6" fillId="0" borderId="0" xfId="1" applyNumberFormat="1" applyFont="1"/>
    <xf numFmtId="187" fontId="6" fillId="0" borderId="9" xfId="1" applyNumberFormat="1" applyFont="1" applyBorder="1"/>
    <xf numFmtId="0" fontId="6" fillId="0" borderId="0" xfId="0" applyFont="1" applyAlignment="1">
      <alignment horizontal="left" indent="3"/>
    </xf>
    <xf numFmtId="188" fontId="7" fillId="0" borderId="0" xfId="0" applyNumberFormat="1" applyFont="1" applyFill="1" applyAlignment="1">
      <alignment horizontal="right"/>
    </xf>
    <xf numFmtId="0" fontId="6" fillId="0" borderId="0" xfId="0" quotePrefix="1" applyFont="1" applyBorder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9" xfId="0" applyFont="1" applyBorder="1"/>
    <xf numFmtId="188" fontId="7" fillId="0" borderId="9" xfId="0" applyNumberFormat="1" applyFont="1" applyFill="1" applyBorder="1" applyAlignment="1">
      <alignment horizontal="right"/>
    </xf>
    <xf numFmtId="188" fontId="6" fillId="0" borderId="0" xfId="0" applyNumberFormat="1" applyFont="1" applyFill="1" applyAlignment="1">
      <alignment horizontal="right" vertical="center"/>
    </xf>
    <xf numFmtId="188" fontId="6" fillId="0" borderId="0" xfId="0" applyNumberFormat="1" applyFont="1"/>
    <xf numFmtId="188" fontId="6" fillId="0" borderId="9" xfId="0" applyNumberFormat="1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11" xfId="0" applyFont="1" applyBorder="1"/>
    <xf numFmtId="0" fontId="3" fillId="0" borderId="2" xfId="0" applyFont="1" applyBorder="1"/>
    <xf numFmtId="0" fontId="3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K52"/>
  <sheetViews>
    <sheetView showGridLines="0" tabSelected="1" workbookViewId="0">
      <selection activeCell="D28" sqref="D28"/>
    </sheetView>
  </sheetViews>
  <sheetFormatPr defaultRowHeight="24"/>
  <cols>
    <col min="1" max="1" width="1.7109375" style="2" customWidth="1"/>
    <col min="2" max="2" width="42.28515625" style="2" customWidth="1"/>
    <col min="3" max="3" width="1.85546875" style="2" customWidth="1"/>
    <col min="4" max="8" width="10.7109375" style="2" customWidth="1"/>
    <col min="9" max="16384" width="9.140625" style="2"/>
  </cols>
  <sheetData>
    <row r="1" spans="1:10" ht="25.5" customHeight="1">
      <c r="A1" s="1" t="s">
        <v>0</v>
      </c>
    </row>
    <row r="2" spans="1:10" ht="4.5" customHeight="1">
      <c r="A2" s="3"/>
      <c r="B2" s="1"/>
      <c r="C2" s="3"/>
      <c r="D2" s="3"/>
      <c r="E2" s="3"/>
      <c r="F2" s="3"/>
      <c r="G2" s="3"/>
      <c r="H2" s="3"/>
    </row>
    <row r="3" spans="1:10" ht="21" customHeight="1">
      <c r="A3" s="4" t="s">
        <v>1</v>
      </c>
      <c r="B3" s="5"/>
      <c r="C3" s="6"/>
      <c r="D3" s="7">
        <v>2555</v>
      </c>
      <c r="E3" s="8"/>
      <c r="F3" s="8"/>
      <c r="G3" s="8"/>
      <c r="H3" s="8"/>
    </row>
    <row r="4" spans="1:10" ht="21.75" customHeight="1">
      <c r="A4" s="9"/>
      <c r="B4" s="9"/>
      <c r="C4" s="10"/>
      <c r="D4" s="11" t="s">
        <v>2</v>
      </c>
      <c r="E4" s="12" t="s">
        <v>3</v>
      </c>
      <c r="F4" s="12" t="s">
        <v>4</v>
      </c>
      <c r="G4" s="12" t="s">
        <v>5</v>
      </c>
      <c r="H4" s="13" t="s">
        <v>6</v>
      </c>
    </row>
    <row r="5" spans="1:10" ht="13.5" customHeight="1">
      <c r="A5" s="14"/>
      <c r="B5" s="14"/>
      <c r="C5" s="6"/>
      <c r="D5" s="15"/>
      <c r="E5" s="15"/>
      <c r="F5" s="16"/>
      <c r="G5" s="16"/>
      <c r="H5" s="17"/>
    </row>
    <row r="6" spans="1:10" s="18" customFormat="1" ht="21.75" customHeight="1">
      <c r="B6" s="19" t="s">
        <v>7</v>
      </c>
      <c r="C6" s="6"/>
      <c r="D6" s="20">
        <v>603497</v>
      </c>
      <c r="E6" s="20">
        <v>604443</v>
      </c>
      <c r="F6" s="20">
        <v>611223</v>
      </c>
      <c r="G6" s="20">
        <v>619138</v>
      </c>
      <c r="H6" s="21">
        <f>AVERAGE(D6:G6)</f>
        <v>609575.25</v>
      </c>
    </row>
    <row r="7" spans="1:10" s="18" customFormat="1" ht="20.100000000000001" customHeight="1">
      <c r="B7" s="18" t="s">
        <v>8</v>
      </c>
      <c r="C7" s="6"/>
      <c r="D7" s="22">
        <v>10966</v>
      </c>
      <c r="E7" s="22">
        <v>10698</v>
      </c>
      <c r="F7" s="22">
        <v>11982</v>
      </c>
      <c r="G7" s="22">
        <v>8059</v>
      </c>
      <c r="H7" s="23">
        <f t="shared" ref="H7:H20" si="0">AVERAGE(D7:G7)</f>
        <v>10426.25</v>
      </c>
    </row>
    <row r="8" spans="1:10" s="18" customFormat="1" ht="20.100000000000001" customHeight="1">
      <c r="B8" s="18" t="s">
        <v>9</v>
      </c>
      <c r="C8" s="6"/>
      <c r="D8" s="22">
        <v>24387</v>
      </c>
      <c r="E8" s="22">
        <v>19900</v>
      </c>
      <c r="F8" s="22">
        <v>20480</v>
      </c>
      <c r="G8" s="22">
        <v>21490</v>
      </c>
      <c r="H8" s="23">
        <f t="shared" si="0"/>
        <v>21564.25</v>
      </c>
    </row>
    <row r="9" spans="1:10" s="18" customFormat="1" ht="20.100000000000001" customHeight="1">
      <c r="B9" s="18" t="s">
        <v>10</v>
      </c>
      <c r="C9" s="6"/>
      <c r="D9" s="22"/>
      <c r="E9" s="22"/>
      <c r="G9" s="22"/>
      <c r="H9" s="23"/>
    </row>
    <row r="10" spans="1:10" s="18" customFormat="1" ht="20.100000000000001" customHeight="1">
      <c r="B10" s="24" t="s">
        <v>11</v>
      </c>
      <c r="C10" s="6"/>
      <c r="D10" s="22">
        <v>7157</v>
      </c>
      <c r="E10" s="22">
        <v>7770</v>
      </c>
      <c r="F10" s="22">
        <v>7337</v>
      </c>
      <c r="G10" s="22">
        <v>4054</v>
      </c>
      <c r="H10" s="23">
        <f t="shared" si="0"/>
        <v>6579.5</v>
      </c>
    </row>
    <row r="11" spans="1:10" s="18" customFormat="1" ht="20.100000000000001" customHeight="1">
      <c r="B11" s="18" t="s">
        <v>12</v>
      </c>
      <c r="C11" s="6"/>
      <c r="D11" s="22">
        <v>14371</v>
      </c>
      <c r="E11" s="22">
        <v>15493</v>
      </c>
      <c r="F11" s="22">
        <v>19402</v>
      </c>
      <c r="G11" s="22">
        <v>14801</v>
      </c>
      <c r="H11" s="23">
        <f t="shared" si="0"/>
        <v>16016.75</v>
      </c>
    </row>
    <row r="12" spans="1:10" s="18" customFormat="1" ht="20.100000000000001" customHeight="1">
      <c r="B12" s="18" t="s">
        <v>13</v>
      </c>
      <c r="C12" s="6"/>
      <c r="D12" s="22">
        <v>108703</v>
      </c>
      <c r="E12" s="22">
        <v>102191</v>
      </c>
      <c r="F12" s="22">
        <v>99493</v>
      </c>
      <c r="G12" s="22">
        <v>107485</v>
      </c>
      <c r="H12" s="23">
        <f t="shared" si="0"/>
        <v>104468</v>
      </c>
    </row>
    <row r="13" spans="1:10" s="18" customFormat="1" ht="20.100000000000001" customHeight="1">
      <c r="B13" s="18" t="s">
        <v>14</v>
      </c>
      <c r="C13" s="6"/>
      <c r="D13" s="22"/>
      <c r="E13" s="22"/>
      <c r="G13" s="22"/>
      <c r="H13" s="23"/>
    </row>
    <row r="14" spans="1:10" s="18" customFormat="1" ht="21.95" customHeight="1">
      <c r="B14" s="24" t="s">
        <v>15</v>
      </c>
      <c r="C14" s="6"/>
      <c r="D14" s="22">
        <v>217782</v>
      </c>
      <c r="E14" s="22">
        <v>259135</v>
      </c>
      <c r="F14" s="22">
        <v>264996</v>
      </c>
      <c r="G14" s="22">
        <v>255362</v>
      </c>
      <c r="H14" s="23">
        <f t="shared" si="0"/>
        <v>249318.75</v>
      </c>
      <c r="I14" s="18" t="s">
        <v>16</v>
      </c>
    </row>
    <row r="15" spans="1:10" s="18" customFormat="1" ht="20.100000000000001" customHeight="1">
      <c r="B15" s="18" t="s">
        <v>17</v>
      </c>
      <c r="C15" s="6"/>
      <c r="D15" s="22"/>
      <c r="E15" s="22"/>
      <c r="G15" s="22"/>
      <c r="H15" s="23"/>
      <c r="J15" s="18" t="s">
        <v>16</v>
      </c>
    </row>
    <row r="16" spans="1:10" s="18" customFormat="1" ht="21.95" customHeight="1">
      <c r="B16" s="24" t="s">
        <v>18</v>
      </c>
      <c r="C16" s="6"/>
      <c r="D16" s="22">
        <v>54619</v>
      </c>
      <c r="E16" s="22">
        <v>61000</v>
      </c>
      <c r="F16" s="22">
        <v>70087</v>
      </c>
      <c r="G16" s="22">
        <v>75694</v>
      </c>
      <c r="H16" s="23">
        <f t="shared" si="0"/>
        <v>65350</v>
      </c>
    </row>
    <row r="17" spans="2:11" s="18" customFormat="1" ht="20.100000000000001" customHeight="1">
      <c r="B17" s="18" t="s">
        <v>19</v>
      </c>
      <c r="C17" s="6"/>
      <c r="D17" s="22"/>
      <c r="E17" s="22"/>
      <c r="G17" s="22"/>
      <c r="H17" s="23"/>
    </row>
    <row r="18" spans="2:11" s="18" customFormat="1" ht="20.100000000000001" customHeight="1">
      <c r="B18" s="24" t="s">
        <v>20</v>
      </c>
      <c r="C18" s="6"/>
      <c r="D18" s="22">
        <v>23213</v>
      </c>
      <c r="E18" s="22">
        <v>20131</v>
      </c>
      <c r="F18" s="22">
        <v>20571</v>
      </c>
      <c r="G18" s="22">
        <v>22118</v>
      </c>
      <c r="H18" s="23">
        <f t="shared" si="0"/>
        <v>21508.25</v>
      </c>
    </row>
    <row r="19" spans="2:11" s="18" customFormat="1" ht="20.100000000000001" customHeight="1">
      <c r="B19" s="18" t="s">
        <v>21</v>
      </c>
      <c r="C19" s="6"/>
      <c r="D19" s="22"/>
      <c r="E19" s="22"/>
      <c r="G19" s="22"/>
      <c r="H19" s="23"/>
      <c r="J19" s="25"/>
    </row>
    <row r="20" spans="2:11" s="18" customFormat="1" ht="20.100000000000001" customHeight="1">
      <c r="B20" s="24" t="s">
        <v>22</v>
      </c>
      <c r="C20" s="6"/>
      <c r="D20" s="22">
        <v>142300</v>
      </c>
      <c r="E20" s="22">
        <v>108124</v>
      </c>
      <c r="F20" s="22">
        <v>96877</v>
      </c>
      <c r="G20" s="22">
        <v>110074</v>
      </c>
      <c r="H20" s="23">
        <f t="shared" si="0"/>
        <v>114343.75</v>
      </c>
      <c r="J20" s="18" t="s">
        <v>16</v>
      </c>
    </row>
    <row r="21" spans="2:11" s="18" customFormat="1" ht="20.100000000000001" customHeight="1">
      <c r="B21" s="26" t="s">
        <v>23</v>
      </c>
      <c r="C21" s="6"/>
      <c r="D21" s="27" t="s">
        <v>24</v>
      </c>
      <c r="E21" s="28" t="s">
        <v>24</v>
      </c>
      <c r="F21" s="28" t="s">
        <v>24</v>
      </c>
      <c r="G21" s="28" t="s">
        <v>24</v>
      </c>
      <c r="H21" s="29" t="s">
        <v>24</v>
      </c>
      <c r="K21" s="18" t="s">
        <v>16</v>
      </c>
    </row>
    <row r="22" spans="2:11" s="18" customFormat="1" ht="6.95" customHeight="1">
      <c r="B22" s="26"/>
      <c r="C22" s="6"/>
      <c r="H22" s="30"/>
    </row>
    <row r="23" spans="2:11" s="18" customFormat="1" ht="21" customHeight="1">
      <c r="B23" s="19" t="s">
        <v>7</v>
      </c>
      <c r="C23" s="6"/>
      <c r="D23" s="25">
        <v>100</v>
      </c>
      <c r="E23" s="25">
        <v>100</v>
      </c>
      <c r="F23" s="25">
        <v>100</v>
      </c>
      <c r="G23" s="25">
        <v>100</v>
      </c>
      <c r="H23" s="31">
        <f>H6/H$6*100</f>
        <v>100</v>
      </c>
    </row>
    <row r="24" spans="2:11" s="18" customFormat="1" ht="21" customHeight="1">
      <c r="B24" s="18" t="s">
        <v>25</v>
      </c>
      <c r="C24" s="6"/>
      <c r="D24" s="32">
        <v>1.8170761412235688</v>
      </c>
      <c r="E24" s="32">
        <v>1.7698939354083016</v>
      </c>
      <c r="F24" s="33">
        <v>1.9603319901247171</v>
      </c>
      <c r="G24" s="33">
        <v>1.3016484208690147</v>
      </c>
      <c r="H24" s="34">
        <f t="shared" ref="H24:H37" si="1">H7/H$6*100</f>
        <v>1.7104122911814414</v>
      </c>
    </row>
    <row r="25" spans="2:11" s="18" customFormat="1" ht="21" customHeight="1">
      <c r="B25" s="18" t="s">
        <v>9</v>
      </c>
      <c r="C25" s="6"/>
      <c r="D25" s="32">
        <v>4.0409480080265521</v>
      </c>
      <c r="E25" s="32">
        <v>3.2922872793629834</v>
      </c>
      <c r="F25" s="33">
        <v>3.3</v>
      </c>
      <c r="G25" s="33">
        <v>3.4709547790637951</v>
      </c>
      <c r="H25" s="34">
        <f t="shared" si="1"/>
        <v>3.5375862126948232</v>
      </c>
    </row>
    <row r="26" spans="2:11" s="18" customFormat="1" ht="21" customHeight="1">
      <c r="B26" s="18" t="s">
        <v>10</v>
      </c>
      <c r="C26" s="6"/>
      <c r="D26" s="32"/>
      <c r="E26" s="32"/>
      <c r="H26" s="30"/>
    </row>
    <row r="27" spans="2:11" s="18" customFormat="1" ht="21" customHeight="1">
      <c r="B27" s="24" t="s">
        <v>11</v>
      </c>
      <c r="C27" s="6"/>
      <c r="D27" s="32">
        <v>1.1859213881759147</v>
      </c>
      <c r="E27" s="32">
        <v>1.3</v>
      </c>
      <c r="F27" s="33">
        <v>1.2003802212940287</v>
      </c>
      <c r="G27" s="33">
        <v>0.65478132500347264</v>
      </c>
      <c r="H27" s="34">
        <f t="shared" si="1"/>
        <v>1.0793581268268355</v>
      </c>
    </row>
    <row r="28" spans="2:11" s="18" customFormat="1" ht="21" customHeight="1">
      <c r="B28" s="18" t="s">
        <v>12</v>
      </c>
      <c r="C28" s="6"/>
      <c r="D28" s="32">
        <v>2.3812877280251601</v>
      </c>
      <c r="E28" s="32">
        <v>2.6</v>
      </c>
      <c r="F28" s="33">
        <v>3.1742915433483363</v>
      </c>
      <c r="G28" s="33">
        <v>2.3905817442961022</v>
      </c>
      <c r="H28" s="34">
        <f t="shared" si="1"/>
        <v>2.6275262980247311</v>
      </c>
    </row>
    <row r="29" spans="2:11" s="18" customFormat="1" ht="21" customHeight="1">
      <c r="B29" s="18" t="s">
        <v>13</v>
      </c>
      <c r="C29" s="6"/>
      <c r="D29" s="32">
        <v>18.01218564466766</v>
      </c>
      <c r="E29" s="32">
        <v>16.899999999999999</v>
      </c>
      <c r="F29" s="33">
        <v>16.27769242976786</v>
      </c>
      <c r="G29" s="33">
        <v>17.3</v>
      </c>
      <c r="H29" s="34">
        <f t="shared" si="1"/>
        <v>17.137834910456093</v>
      </c>
    </row>
    <row r="30" spans="2:11" s="18" customFormat="1" ht="21" customHeight="1">
      <c r="B30" s="18" t="s">
        <v>14</v>
      </c>
      <c r="C30" s="6"/>
      <c r="D30" s="32"/>
      <c r="E30" s="32"/>
      <c r="H30" s="30"/>
    </row>
    <row r="31" spans="2:11" s="18" customFormat="1" ht="21" customHeight="1">
      <c r="B31" s="24" t="s">
        <v>15</v>
      </c>
      <c r="C31" s="6"/>
      <c r="D31" s="32">
        <v>36.086674830197992</v>
      </c>
      <c r="E31" s="32">
        <v>42.9</v>
      </c>
      <c r="F31" s="33">
        <v>43.3</v>
      </c>
      <c r="G31" s="33">
        <v>41.244762880004131</v>
      </c>
      <c r="H31" s="34">
        <f t="shared" si="1"/>
        <v>40.90040565131212</v>
      </c>
    </row>
    <row r="32" spans="2:11" s="18" customFormat="1" ht="21" customHeight="1">
      <c r="B32" s="18" t="s">
        <v>17</v>
      </c>
      <c r="C32" s="6"/>
      <c r="D32" s="32"/>
      <c r="E32" s="32"/>
      <c r="H32" s="30"/>
    </row>
    <row r="33" spans="1:8" s="18" customFormat="1" ht="21" customHeight="1">
      <c r="B33" s="24" t="s">
        <v>18</v>
      </c>
      <c r="C33" s="6"/>
      <c r="D33" s="32">
        <v>9.050417814835864</v>
      </c>
      <c r="E33" s="32">
        <v>10.1</v>
      </c>
      <c r="F33" s="33">
        <v>11.466682372881911</v>
      </c>
      <c r="G33" s="33">
        <v>12.225707354418562</v>
      </c>
      <c r="H33" s="34">
        <f t="shared" si="1"/>
        <v>10.72057961670852</v>
      </c>
    </row>
    <row r="34" spans="1:8" s="18" customFormat="1" ht="21" customHeight="1">
      <c r="B34" s="18" t="s">
        <v>19</v>
      </c>
      <c r="C34" s="6"/>
      <c r="D34" s="32"/>
      <c r="H34" s="30"/>
    </row>
    <row r="35" spans="1:8" s="18" customFormat="1" ht="21" customHeight="1">
      <c r="B35" s="24" t="s">
        <v>20</v>
      </c>
      <c r="C35" s="6"/>
      <c r="D35" s="32">
        <v>3.8464151437372514</v>
      </c>
      <c r="E35" s="18">
        <v>3.3</v>
      </c>
      <c r="F35" s="33">
        <v>3.3655474352241326</v>
      </c>
      <c r="G35" s="33">
        <v>3.5723861239335979</v>
      </c>
      <c r="H35" s="34">
        <f t="shared" si="1"/>
        <v>3.5283994880041467</v>
      </c>
    </row>
    <row r="36" spans="1:8" s="18" customFormat="1" ht="21" customHeight="1">
      <c r="A36" s="35"/>
      <c r="B36" s="18" t="s">
        <v>21</v>
      </c>
      <c r="C36" s="6"/>
      <c r="D36" s="32"/>
      <c r="H36" s="30"/>
    </row>
    <row r="37" spans="1:8" s="18" customFormat="1" ht="20.100000000000001" customHeight="1">
      <c r="A37" s="35"/>
      <c r="B37" s="24" t="s">
        <v>22</v>
      </c>
      <c r="C37" s="6"/>
      <c r="D37" s="32">
        <v>23.579239002016582</v>
      </c>
      <c r="E37" s="18">
        <v>17.899999999999999</v>
      </c>
      <c r="F37" s="33">
        <v>15.849698064372578</v>
      </c>
      <c r="G37" s="33">
        <v>17.778588941399171</v>
      </c>
      <c r="H37" s="34">
        <f t="shared" si="1"/>
        <v>18.757938416955085</v>
      </c>
    </row>
    <row r="38" spans="1:8" s="18" customFormat="1" ht="20.100000000000001" customHeight="1">
      <c r="A38" s="35"/>
      <c r="B38" s="26" t="s">
        <v>23</v>
      </c>
      <c r="C38" s="6"/>
      <c r="D38" s="32" t="s">
        <v>24</v>
      </c>
      <c r="E38" s="28" t="s">
        <v>24</v>
      </c>
      <c r="F38" s="28" t="s">
        <v>24</v>
      </c>
      <c r="G38" s="28" t="s">
        <v>24</v>
      </c>
      <c r="H38" s="29" t="s">
        <v>24</v>
      </c>
    </row>
    <row r="39" spans="1:8" s="18" customFormat="1" ht="3.75" customHeight="1">
      <c r="A39" s="36"/>
      <c r="B39" s="36"/>
      <c r="C39" s="10"/>
      <c r="D39" s="37"/>
      <c r="E39" s="36"/>
      <c r="F39" s="36"/>
      <c r="G39" s="36"/>
      <c r="H39" s="38"/>
    </row>
    <row r="40" spans="1:8" ht="8.25" customHeight="1">
      <c r="D40" s="18"/>
      <c r="H40" s="39"/>
    </row>
    <row r="41" spans="1:8" ht="24.75" customHeight="1">
      <c r="A41" s="18" t="s">
        <v>26</v>
      </c>
      <c r="D41" s="18"/>
    </row>
    <row r="42" spans="1:8">
      <c r="B42" s="18"/>
      <c r="D42" s="18"/>
    </row>
    <row r="43" spans="1:8">
      <c r="B43" s="18" t="s">
        <v>27</v>
      </c>
      <c r="D43" s="18"/>
    </row>
    <row r="44" spans="1:8">
      <c r="D44" s="18"/>
    </row>
    <row r="45" spans="1:8">
      <c r="D45" s="18"/>
    </row>
    <row r="46" spans="1:8">
      <c r="D46" s="18"/>
    </row>
    <row r="47" spans="1:8">
      <c r="D47" s="18"/>
    </row>
    <row r="48" spans="1:8">
      <c r="B48" s="40"/>
      <c r="C48" s="40"/>
      <c r="D48" s="35"/>
      <c r="E48" s="40"/>
      <c r="F48" s="40"/>
    </row>
    <row r="49" spans="2:6">
      <c r="B49" s="40"/>
      <c r="C49" s="40"/>
      <c r="D49" s="35"/>
      <c r="E49" s="40"/>
      <c r="F49" s="40"/>
    </row>
    <row r="50" spans="2:6">
      <c r="B50" s="40"/>
      <c r="C50" s="40"/>
      <c r="D50" s="40"/>
      <c r="E50" s="40"/>
      <c r="F50" s="40"/>
    </row>
    <row r="51" spans="2:6">
      <c r="B51" s="40"/>
      <c r="C51" s="40"/>
      <c r="D51" s="40"/>
      <c r="E51" s="40"/>
      <c r="F51" s="40"/>
    </row>
    <row r="52" spans="2:6">
      <c r="B52" s="40"/>
      <c r="C52" s="40"/>
      <c r="D52" s="40"/>
      <c r="E52" s="40"/>
      <c r="F52" s="40"/>
    </row>
  </sheetData>
  <mergeCells count="2">
    <mergeCell ref="A3:B4"/>
    <mergeCell ref="D3:H3"/>
  </mergeCells>
  <printOptions horizontalCentered="1"/>
  <pageMargins left="0.25" right="0.68" top="0.78740157480314965" bottom="0.19685039370078741" header="0.31496062992125984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mpa</cp:lastModifiedBy>
  <dcterms:created xsi:type="dcterms:W3CDTF">2014-04-08T04:19:45Z</dcterms:created>
  <dcterms:modified xsi:type="dcterms:W3CDTF">2014-04-08T04:19:52Z</dcterms:modified>
</cp:coreProperties>
</file>