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05" windowWidth="5700" windowHeight="5970"/>
  </bookViews>
  <sheets>
    <sheet name="ตารางที่4" sheetId="4" r:id="rId1"/>
  </sheets>
  <calcPr calcId="125725"/>
</workbook>
</file>

<file path=xl/calcChain.xml><?xml version="1.0" encoding="utf-8"?>
<calcChain xmlns="http://schemas.openxmlformats.org/spreadsheetml/2006/main">
  <c r="I27" i="4"/>
  <c r="I28"/>
  <c r="I41"/>
  <c r="I29"/>
  <c r="I30"/>
  <c r="I31"/>
  <c r="I32"/>
  <c r="I33"/>
  <c r="I34"/>
  <c r="I35"/>
  <c r="I36"/>
  <c r="I37"/>
  <c r="I38"/>
  <c r="I39"/>
  <c r="I40"/>
  <c r="B24"/>
</calcChain>
</file>

<file path=xl/sharedStrings.xml><?xml version="1.0" encoding="utf-8"?>
<sst xmlns="http://schemas.openxmlformats.org/spreadsheetml/2006/main" count="48" uniqueCount="26">
  <si>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</si>
  <si>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</si>
  <si>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</si>
  <si>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</si>
  <si>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</si>
  <si>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</si>
  <si>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</si>
  <si>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</si>
  <si>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</si>
  <si>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</si>
  <si>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</si>
  <si>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</si>
  <si>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</si>
  <si>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</si>
  <si>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</si>
  <si>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</si>
  <si>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</si>
  <si>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</si>
  <si>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</si>
  <si>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</si>
  <si>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</si>
  <si>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</si>
  <si>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-</t>
  </si>
  <si>
    <t>ตารางที่ 4  จำนวนและร้อยละของผู้มีงานทำจำแนกตามอาชีพและเพศ</t>
  </si>
  <si>
    <t xml:space="preserve">                                               จำนวน</t>
  </si>
  <si>
    <t xml:space="preserve">                                              ร้อยละ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</si>
</sst>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205" formatCode="#,##0.0"/>
    <numFmt numFmtId="212" formatCode="0.0"/>
    <numFmt numFmtId="215" formatCode="_-* #,##0.0_-;\-* #,##0.0_-;_-* &quot;-&quot;??_-;_-@_-"/>
    <numFmt numFmtId="216" formatCode="_-* #,##0_-;\-* #,##0_-;_-* &quot;-&quot;??_-;_-@_-"/>
  </numFmts>
  <fonts count="14">
    <font>
      <sz val="14"/>
      <name val="Cordia New"/>
      <charset val="222"/>
    </font>
    <font>
      <sz val="14"/>
      <name val="Cordia New"/>
      <charset val="222"/>
    </font>
    <font>
      <sz val="14"/>
      <color indexed="8"/>
      <name val="Cordia New"/>
      <family val="2"/>
      <charset val="222"/>
    </font>
    <font>
      <b/>
      <sz val="16"/>
      <color indexed="8"/>
      <name val="Cordia New"/>
      <family val="2"/>
      <charset val="222"/>
    </font>
    <font>
      <b/>
      <sz val="14"/>
      <color indexed="8"/>
      <name val="Cordia New"/>
      <family val="2"/>
      <charset val="222"/>
    </font>
    <font>
      <sz val="12"/>
      <color indexed="8"/>
      <name val="Cordia New"/>
      <family val="2"/>
      <charset val="222"/>
    </font>
    <font>
      <b/>
      <sz val="12"/>
      <color indexed="8"/>
      <name val="Cordia New"/>
      <family val="2"/>
      <charset val="222"/>
    </font>
    <font>
      <b/>
      <sz val="12"/>
      <color indexed="8"/>
      <name val="AngsanaUPC"/>
      <family val="1"/>
      <charset val="222"/>
    </font>
    <font>
      <sz val="12"/>
      <color indexed="8"/>
      <name val="AngsanaUPC"/>
      <family val="1"/>
      <charset val="222"/>
    </font>
    <font>
      <sz val="14"/>
      <color indexed="8"/>
      <name val="Cordia New"/>
      <family val="2"/>
    </font>
    <font>
      <sz val="16"/>
      <color indexed="8"/>
      <name val="AngsanaUPC"/>
      <family val="1"/>
      <charset val="222"/>
    </font>
    <font>
      <b/>
      <sz val="14"/>
      <color indexed="8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6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3" fontId="2" fillId="0" borderId="0" xfId="0" applyNumberFormat="1" applyFont="1"/>
    <xf numFmtId="0" fontId="4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216" fontId="2" fillId="0" borderId="0" xfId="1" applyNumberFormat="1" applyFont="1" applyBorder="1" applyAlignment="1" applyProtection="1">
      <alignment horizontal="right" vertical="center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216" fontId="4" fillId="0" borderId="0" xfId="1" applyNumberFormat="1" applyFont="1"/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quotePrefix="1" applyFont="1" applyAlignment="1" applyProtection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3" fontId="9" fillId="0" borderId="0" xfId="0" applyNumberFormat="1" applyFont="1"/>
    <xf numFmtId="0" fontId="5" fillId="0" borderId="0" xfId="0" applyFont="1" applyAlignment="1" applyProtection="1">
      <alignment horizontal="left" vertical="center"/>
    </xf>
    <xf numFmtId="0" fontId="8" fillId="0" borderId="0" xfId="0" applyFont="1" applyBorder="1"/>
    <xf numFmtId="0" fontId="8" fillId="0" borderId="0" xfId="0" applyFont="1"/>
    <xf numFmtId="0" fontId="5" fillId="0" borderId="0" xfId="0" quotePrefix="1" applyFont="1" applyBorder="1" applyAlignment="1" applyProtection="1">
      <alignment horizontal="left" vertical="center"/>
    </xf>
    <xf numFmtId="215" fontId="4" fillId="0" borderId="0" xfId="1" applyNumberFormat="1" applyFont="1"/>
    <xf numFmtId="212" fontId="4" fillId="0" borderId="0" xfId="0" applyNumberFormat="1" applyFont="1" applyAlignment="1">
      <alignment horizontal="right" vertical="center"/>
    </xf>
    <xf numFmtId="0" fontId="5" fillId="0" borderId="2" xfId="0" quotePrefix="1" applyFont="1" applyBorder="1" applyAlignment="1" applyProtection="1">
      <alignment horizontal="left" vertical="center"/>
    </xf>
    <xf numFmtId="216" fontId="2" fillId="0" borderId="2" xfId="1" applyNumberFormat="1" applyFont="1" applyBorder="1" applyAlignment="1" applyProtection="1">
      <alignment horizontal="right" vertical="center"/>
    </xf>
    <xf numFmtId="0" fontId="9" fillId="0" borderId="0" xfId="0" applyFont="1" applyFill="1"/>
    <xf numFmtId="205" fontId="9" fillId="0" borderId="0" xfId="0" applyNumberFormat="1" applyFont="1"/>
    <xf numFmtId="205" fontId="8" fillId="0" borderId="0" xfId="0" applyNumberFormat="1" applyFont="1" applyAlignment="1">
      <alignment vertical="center"/>
    </xf>
    <xf numFmtId="205" fontId="8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0" xfId="0" applyFont="1"/>
    <xf numFmtId="2" fontId="4" fillId="0" borderId="0" xfId="0" applyNumberFormat="1" applyFont="1"/>
    <xf numFmtId="2" fontId="3" fillId="0" borderId="0" xfId="0" applyNumberFormat="1" applyFont="1"/>
    <xf numFmtId="2" fontId="11" fillId="0" borderId="0" xfId="0" applyNumberFormat="1" applyFont="1"/>
    <xf numFmtId="2" fontId="11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0" xfId="0" applyNumberFormat="1" applyFont="1"/>
    <xf numFmtId="2" fontId="13" fillId="0" borderId="0" xfId="0" applyNumberFormat="1" applyFont="1"/>
    <xf numFmtId="2" fontId="13" fillId="0" borderId="0" xfId="0" applyNumberFormat="1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0" xfId="0" applyNumberFormat="1" applyFont="1"/>
    <xf numFmtId="1" fontId="10" fillId="0" borderId="0" xfId="0" applyNumberFormat="1" applyFont="1" applyAlignment="1">
      <alignment vertical="center"/>
    </xf>
    <xf numFmtId="212" fontId="12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41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</sheetPr>
  <dimension ref="A1:J43"/>
  <sheetViews>
    <sheetView tabSelected="1" topLeftCell="A27" workbookViewId="0">
      <selection activeCell="D41" sqref="D41"/>
    </sheetView>
  </sheetViews>
  <sheetFormatPr defaultRowHeight="18" customHeight="1"/>
  <cols>
    <col min="1" max="1" width="35.140625" style="25" customWidth="1"/>
    <col min="2" max="4" width="17.7109375" style="25" customWidth="1"/>
    <col min="5" max="5" width="51.7109375" style="25" customWidth="1"/>
    <col min="6" max="7" width="9.140625" style="25"/>
    <col min="8" max="8" width="9.42578125" style="46" bestFit="1" customWidth="1"/>
    <col min="9" max="9" width="9.140625" style="42"/>
    <col min="10" max="16384" width="9.140625" style="25"/>
  </cols>
  <sheetData>
    <row r="1" spans="1:9" s="12" customFormat="1" ht="30" customHeight="1">
      <c r="A1" s="1" t="s">
        <v>23</v>
      </c>
      <c r="B1" s="11"/>
      <c r="C1" s="11"/>
      <c r="D1" s="11"/>
      <c r="H1" s="38"/>
      <c r="I1" s="37"/>
    </row>
    <row r="2" spans="1:9" s="14" customFormat="1" ht="13.5" customHeight="1">
      <c r="A2" s="13"/>
      <c r="B2" s="13"/>
      <c r="C2" s="13"/>
      <c r="D2" s="13"/>
      <c r="H2" s="43"/>
      <c r="I2" s="39"/>
    </row>
    <row r="3" spans="1:9" s="14" customFormat="1" ht="32.25" customHeight="1">
      <c r="A3" s="3" t="s">
        <v>18</v>
      </c>
      <c r="B3" s="4" t="s">
        <v>0</v>
      </c>
      <c r="C3" s="4" t="s">
        <v>1</v>
      </c>
      <c r="D3" s="4" t="s">
        <v>2</v>
      </c>
      <c r="E3" s="15"/>
      <c r="H3" s="43"/>
      <c r="I3" s="39"/>
    </row>
    <row r="4" spans="1:9" s="14" customFormat="1" ht="21" customHeight="1">
      <c r="A4" s="8"/>
      <c r="B4" s="50" t="s">
        <v>24</v>
      </c>
      <c r="C4" s="50"/>
      <c r="D4" s="50"/>
      <c r="E4" s="15"/>
      <c r="H4" s="43"/>
      <c r="I4" s="39"/>
    </row>
    <row r="5" spans="1:9" s="18" customFormat="1" ht="18" customHeight="1">
      <c r="A5" s="5" t="s">
        <v>3</v>
      </c>
      <c r="B5" s="6">
        <v>552914</v>
      </c>
      <c r="C5" s="16">
        <v>309838</v>
      </c>
      <c r="D5" s="16">
        <v>243076</v>
      </c>
      <c r="E5" s="17"/>
      <c r="H5" s="44"/>
      <c r="I5" s="40"/>
    </row>
    <row r="6" spans="1:9" s="18" customFormat="1" ht="8.25" customHeight="1">
      <c r="A6" s="5"/>
      <c r="B6" s="6"/>
      <c r="C6" s="6"/>
      <c r="D6" s="6"/>
      <c r="E6" s="17"/>
      <c r="H6" s="44"/>
      <c r="I6" s="40"/>
    </row>
    <row r="7" spans="1:9" s="20" customFormat="1" ht="18" customHeight="1">
      <c r="A7" s="19" t="s">
        <v>4</v>
      </c>
      <c r="E7" s="21"/>
      <c r="H7" s="45"/>
      <c r="I7" s="41"/>
    </row>
    <row r="8" spans="1:9" s="20" customFormat="1" ht="18" customHeight="1">
      <c r="A8" s="19" t="s">
        <v>5</v>
      </c>
      <c r="B8" s="22">
        <v>19029</v>
      </c>
      <c r="C8" s="7">
        <v>12963</v>
      </c>
      <c r="D8" s="9">
        <v>6065</v>
      </c>
      <c r="E8" s="21"/>
      <c r="F8" s="9"/>
      <c r="H8" s="45"/>
      <c r="I8" s="41"/>
    </row>
    <row r="9" spans="1:9" s="20" customFormat="1" ht="18" customHeight="1">
      <c r="A9" s="23" t="s">
        <v>6</v>
      </c>
      <c r="B9" s="22">
        <v>13716</v>
      </c>
      <c r="C9" s="7">
        <v>4136</v>
      </c>
      <c r="D9" s="9">
        <v>9580</v>
      </c>
      <c r="E9" s="21"/>
      <c r="F9" s="9"/>
      <c r="H9" s="45"/>
      <c r="I9" s="41"/>
    </row>
    <row r="10" spans="1:9" s="20" customFormat="1" ht="18" customHeight="1">
      <c r="A10" s="19" t="s">
        <v>7</v>
      </c>
      <c r="B10" s="22"/>
      <c r="E10" s="21"/>
      <c r="H10" s="45"/>
      <c r="I10" s="41"/>
    </row>
    <row r="11" spans="1:9" ht="18" customHeight="1">
      <c r="A11" s="19" t="s">
        <v>8</v>
      </c>
      <c r="B11" s="22">
        <v>15986</v>
      </c>
      <c r="C11" s="7">
        <v>6202</v>
      </c>
      <c r="D11" s="9">
        <v>9783</v>
      </c>
      <c r="E11" s="24"/>
      <c r="F11" s="9"/>
      <c r="G11" s="20"/>
      <c r="H11" s="45"/>
      <c r="I11" s="41"/>
    </row>
    <row r="12" spans="1:9" ht="18" customHeight="1">
      <c r="A12" s="23" t="s">
        <v>9</v>
      </c>
      <c r="B12" s="22">
        <v>29228</v>
      </c>
      <c r="C12" s="7">
        <v>10724</v>
      </c>
      <c r="D12" s="7">
        <v>18504</v>
      </c>
      <c r="E12" s="24"/>
      <c r="F12" s="7"/>
      <c r="G12" s="20"/>
      <c r="H12" s="45"/>
      <c r="I12" s="41"/>
    </row>
    <row r="13" spans="1:9" ht="18" customHeight="1">
      <c r="A13" s="19" t="s">
        <v>20</v>
      </c>
      <c r="B13" s="22">
        <v>120798</v>
      </c>
      <c r="C13" s="7">
        <v>49535</v>
      </c>
      <c r="D13" s="7">
        <v>71263</v>
      </c>
      <c r="E13" s="24"/>
      <c r="F13" s="7"/>
      <c r="G13" s="20"/>
      <c r="H13" s="45"/>
      <c r="I13" s="41"/>
    </row>
    <row r="14" spans="1:9" ht="18" customHeight="1">
      <c r="A14" s="19" t="s">
        <v>10</v>
      </c>
      <c r="B14" s="22"/>
      <c r="G14" s="20"/>
      <c r="H14" s="45"/>
      <c r="I14" s="41"/>
    </row>
    <row r="15" spans="1:9" ht="18" customHeight="1">
      <c r="A15" s="19" t="s">
        <v>11</v>
      </c>
      <c r="B15" s="22">
        <v>236962</v>
      </c>
      <c r="C15" s="7">
        <v>144766</v>
      </c>
      <c r="D15" s="7">
        <v>92196</v>
      </c>
      <c r="F15" s="7"/>
      <c r="G15" s="20"/>
      <c r="H15" s="45"/>
      <c r="I15" s="41"/>
    </row>
    <row r="16" spans="1:9" ht="18" customHeight="1">
      <c r="A16" s="19" t="s">
        <v>12</v>
      </c>
      <c r="G16" s="20"/>
      <c r="H16" s="45"/>
      <c r="I16" s="41"/>
    </row>
    <row r="17" spans="1:10" ht="18" customHeight="1">
      <c r="A17" s="19" t="s">
        <v>19</v>
      </c>
      <c r="B17" s="22">
        <v>40105</v>
      </c>
      <c r="C17" s="7">
        <v>33352</v>
      </c>
      <c r="D17" s="7">
        <v>6753</v>
      </c>
      <c r="F17" s="7"/>
      <c r="G17" s="20"/>
      <c r="H17" s="45"/>
      <c r="I17" s="41"/>
    </row>
    <row r="18" spans="1:10" ht="18" customHeight="1">
      <c r="A18" s="19" t="s">
        <v>13</v>
      </c>
      <c r="G18" s="20"/>
      <c r="H18" s="45"/>
      <c r="I18" s="41"/>
    </row>
    <row r="19" spans="1:10" ht="18" customHeight="1">
      <c r="A19" s="19" t="s">
        <v>14</v>
      </c>
      <c r="B19" s="22">
        <v>23844</v>
      </c>
      <c r="C19" s="7">
        <v>22869</v>
      </c>
      <c r="D19" s="7">
        <v>975</v>
      </c>
      <c r="F19" s="7"/>
      <c r="G19" s="20"/>
      <c r="H19" s="45"/>
      <c r="I19" s="41"/>
    </row>
    <row r="20" spans="1:10" ht="18" customHeight="1">
      <c r="A20" s="23" t="s">
        <v>15</v>
      </c>
      <c r="G20" s="20"/>
      <c r="H20" s="45"/>
      <c r="I20" s="41"/>
    </row>
    <row r="21" spans="1:10" ht="18" customHeight="1">
      <c r="A21" s="23" t="s">
        <v>16</v>
      </c>
      <c r="B21" s="22">
        <v>53246</v>
      </c>
      <c r="C21" s="7">
        <v>25291</v>
      </c>
      <c r="D21" s="7">
        <v>27955</v>
      </c>
      <c r="F21" s="7"/>
      <c r="G21" s="20"/>
      <c r="H21" s="45"/>
      <c r="I21" s="41"/>
      <c r="J21" s="36"/>
    </row>
    <row r="22" spans="1:10" ht="18" customHeight="1">
      <c r="A22" s="26" t="s">
        <v>17</v>
      </c>
      <c r="B22" s="35" t="s">
        <v>22</v>
      </c>
      <c r="C22" s="10" t="s">
        <v>22</v>
      </c>
      <c r="D22" s="10" t="s">
        <v>22</v>
      </c>
    </row>
    <row r="23" spans="1:10" ht="21.75" customHeight="1">
      <c r="A23" s="2"/>
      <c r="B23" s="49" t="s">
        <v>25</v>
      </c>
      <c r="C23" s="49"/>
      <c r="D23" s="49"/>
    </row>
    <row r="24" spans="1:10" s="18" customFormat="1" ht="18" customHeight="1">
      <c r="A24" s="5" t="s">
        <v>3</v>
      </c>
      <c r="B24" s="27">
        <f>SUM(B5*100/B5)</f>
        <v>100</v>
      </c>
      <c r="C24" s="27">
        <v>100</v>
      </c>
      <c r="D24" s="27">
        <v>100</v>
      </c>
      <c r="E24" s="17"/>
      <c r="H24" s="44"/>
      <c r="I24" s="40"/>
    </row>
    <row r="25" spans="1:10" s="18" customFormat="1" ht="8.25" customHeight="1">
      <c r="A25" s="5"/>
      <c r="B25" s="28"/>
      <c r="C25" s="28"/>
      <c r="D25" s="28"/>
      <c r="E25" s="17"/>
      <c r="H25" s="44"/>
      <c r="I25" s="40"/>
    </row>
    <row r="26" spans="1:10" s="20" customFormat="1" ht="18" customHeight="1">
      <c r="A26" s="19" t="s">
        <v>4</v>
      </c>
      <c r="E26" s="21"/>
      <c r="H26" s="45"/>
      <c r="I26" s="41"/>
    </row>
    <row r="27" spans="1:10" s="20" customFormat="1" ht="18" customHeight="1">
      <c r="A27" s="19" t="s">
        <v>5</v>
      </c>
      <c r="B27" s="32">
        <v>3.4</v>
      </c>
      <c r="C27" s="32">
        <v>4.2</v>
      </c>
      <c r="D27" s="32">
        <v>2.5</v>
      </c>
      <c r="E27" s="9"/>
      <c r="F27" s="9">
        <v>6065</v>
      </c>
      <c r="G27" s="21">
        <v>100</v>
      </c>
      <c r="H27" s="47">
        <v>243076</v>
      </c>
      <c r="I27" s="48">
        <f>SUM(F27*G27/H27)</f>
        <v>2.4951044117889056</v>
      </c>
    </row>
    <row r="28" spans="1:10" s="20" customFormat="1" ht="18" customHeight="1">
      <c r="A28" s="23" t="s">
        <v>6</v>
      </c>
      <c r="B28" s="32">
        <v>2.5</v>
      </c>
      <c r="C28" s="32">
        <v>1.3</v>
      </c>
      <c r="D28" s="32">
        <v>3.9</v>
      </c>
      <c r="E28" s="9"/>
      <c r="F28" s="9">
        <v>9580</v>
      </c>
      <c r="G28" s="21">
        <v>100</v>
      </c>
      <c r="H28" s="47">
        <v>243076</v>
      </c>
      <c r="I28" s="48">
        <f t="shared" ref="I28:I40" si="0">SUM(F28*G28/H28)</f>
        <v>3.9411542069147099</v>
      </c>
    </row>
    <row r="29" spans="1:10" s="20" customFormat="1" ht="18" customHeight="1">
      <c r="A29" s="19" t="s">
        <v>7</v>
      </c>
      <c r="B29" s="32"/>
      <c r="C29" s="33"/>
      <c r="D29" s="33"/>
      <c r="G29" s="21">
        <v>100</v>
      </c>
      <c r="H29" s="47">
        <v>243076</v>
      </c>
      <c r="I29" s="48">
        <f t="shared" si="0"/>
        <v>0</v>
      </c>
    </row>
    <row r="30" spans="1:10" ht="18" customHeight="1">
      <c r="A30" s="19" t="s">
        <v>8</v>
      </c>
      <c r="B30" s="32">
        <v>2.9</v>
      </c>
      <c r="C30" s="32">
        <v>2</v>
      </c>
      <c r="D30" s="32">
        <v>4</v>
      </c>
      <c r="E30" s="9"/>
      <c r="F30" s="9">
        <v>9783</v>
      </c>
      <c r="G30" s="21">
        <v>100</v>
      </c>
      <c r="H30" s="47">
        <v>243076</v>
      </c>
      <c r="I30" s="48">
        <f t="shared" si="0"/>
        <v>4.0246671822804387</v>
      </c>
    </row>
    <row r="31" spans="1:10" ht="18" customHeight="1">
      <c r="A31" s="23" t="s">
        <v>9</v>
      </c>
      <c r="B31" s="32">
        <v>5.3</v>
      </c>
      <c r="C31" s="32">
        <v>3.5</v>
      </c>
      <c r="D31" s="32">
        <v>7.6</v>
      </c>
      <c r="E31" s="7"/>
      <c r="F31" s="7">
        <v>18504</v>
      </c>
      <c r="G31" s="21">
        <v>100</v>
      </c>
      <c r="H31" s="47">
        <v>243076</v>
      </c>
      <c r="I31" s="48">
        <f t="shared" si="0"/>
        <v>7.6124339712682456</v>
      </c>
    </row>
    <row r="32" spans="1:10" ht="18" customHeight="1">
      <c r="A32" s="19" t="s">
        <v>21</v>
      </c>
      <c r="B32" s="32">
        <v>21.8</v>
      </c>
      <c r="C32" s="32">
        <v>16</v>
      </c>
      <c r="D32" s="32">
        <v>29.3</v>
      </c>
      <c r="E32" s="7"/>
      <c r="F32" s="7">
        <v>71263</v>
      </c>
      <c r="G32" s="21">
        <v>100</v>
      </c>
      <c r="H32" s="47">
        <v>243076</v>
      </c>
      <c r="I32" s="48">
        <f t="shared" si="0"/>
        <v>29.317168293044151</v>
      </c>
    </row>
    <row r="33" spans="1:9" ht="18" customHeight="1">
      <c r="A33" s="19" t="s">
        <v>10</v>
      </c>
      <c r="B33" s="32"/>
      <c r="C33" s="34"/>
      <c r="D33" s="34"/>
      <c r="G33" s="21">
        <v>100</v>
      </c>
      <c r="H33" s="47">
        <v>243076</v>
      </c>
      <c r="I33" s="48">
        <f t="shared" si="0"/>
        <v>0</v>
      </c>
    </row>
    <row r="34" spans="1:9" ht="18" customHeight="1">
      <c r="A34" s="19" t="s">
        <v>11</v>
      </c>
      <c r="B34" s="32">
        <v>42.9</v>
      </c>
      <c r="C34" s="32">
        <v>46.7</v>
      </c>
      <c r="D34" s="32">
        <v>37.9</v>
      </c>
      <c r="E34" s="7"/>
      <c r="F34" s="7">
        <v>92196</v>
      </c>
      <c r="G34" s="21">
        <v>100</v>
      </c>
      <c r="H34" s="47">
        <v>243076</v>
      </c>
      <c r="I34" s="48">
        <f t="shared" si="0"/>
        <v>37.928878210929916</v>
      </c>
    </row>
    <row r="35" spans="1:9" ht="18" customHeight="1">
      <c r="A35" s="19" t="s">
        <v>12</v>
      </c>
      <c r="B35" s="32"/>
      <c r="C35" s="34"/>
      <c r="D35" s="34"/>
      <c r="G35" s="21">
        <v>100</v>
      </c>
      <c r="H35" s="47">
        <v>243076</v>
      </c>
      <c r="I35" s="48">
        <f t="shared" si="0"/>
        <v>0</v>
      </c>
    </row>
    <row r="36" spans="1:9" ht="18" customHeight="1">
      <c r="A36" s="19" t="s">
        <v>19</v>
      </c>
      <c r="B36" s="32">
        <v>7.3</v>
      </c>
      <c r="C36" s="32">
        <v>10.8</v>
      </c>
      <c r="D36" s="32">
        <v>2.8</v>
      </c>
      <c r="E36" s="7"/>
      <c r="F36" s="7">
        <v>6753</v>
      </c>
      <c r="G36" s="21">
        <v>100</v>
      </c>
      <c r="H36" s="47">
        <v>243076</v>
      </c>
      <c r="I36" s="48">
        <f t="shared" si="0"/>
        <v>2.7781434613042832</v>
      </c>
    </row>
    <row r="37" spans="1:9" ht="18" customHeight="1">
      <c r="A37" s="19" t="s">
        <v>13</v>
      </c>
      <c r="B37" s="32"/>
      <c r="C37" s="34"/>
      <c r="D37" s="34"/>
      <c r="G37" s="21">
        <v>100</v>
      </c>
      <c r="H37" s="47">
        <v>243076</v>
      </c>
      <c r="I37" s="48">
        <f t="shared" si="0"/>
        <v>0</v>
      </c>
    </row>
    <row r="38" spans="1:9" ht="18" customHeight="1">
      <c r="A38" s="19" t="s">
        <v>14</v>
      </c>
      <c r="B38" s="32">
        <v>4.3</v>
      </c>
      <c r="C38" s="32">
        <v>7.4</v>
      </c>
      <c r="D38" s="32">
        <v>0.4</v>
      </c>
      <c r="E38" s="7"/>
      <c r="F38" s="7">
        <v>975</v>
      </c>
      <c r="G38" s="21">
        <v>100</v>
      </c>
      <c r="H38" s="47">
        <v>243076</v>
      </c>
      <c r="I38" s="48">
        <f t="shared" si="0"/>
        <v>0.40110911813589167</v>
      </c>
    </row>
    <row r="39" spans="1:9" ht="18" customHeight="1">
      <c r="A39" s="23" t="s">
        <v>15</v>
      </c>
      <c r="B39" s="32"/>
      <c r="C39" s="34"/>
      <c r="D39" s="34"/>
      <c r="G39" s="21">
        <v>100</v>
      </c>
      <c r="H39" s="47">
        <v>243076</v>
      </c>
      <c r="I39" s="48">
        <f t="shared" si="0"/>
        <v>0</v>
      </c>
    </row>
    <row r="40" spans="1:9" ht="18" customHeight="1">
      <c r="A40" s="23" t="s">
        <v>16</v>
      </c>
      <c r="B40" s="32">
        <v>9.6</v>
      </c>
      <c r="C40" s="32">
        <v>8.1999999999999993</v>
      </c>
      <c r="D40" s="32">
        <v>11.5</v>
      </c>
      <c r="E40" s="7"/>
      <c r="F40" s="7">
        <v>27955</v>
      </c>
      <c r="G40" s="21">
        <v>100</v>
      </c>
      <c r="H40" s="47">
        <v>243076</v>
      </c>
      <c r="I40" s="48">
        <f t="shared" si="0"/>
        <v>11.500518356398821</v>
      </c>
    </row>
    <row r="41" spans="1:9" ht="18" customHeight="1">
      <c r="A41" s="29" t="s">
        <v>17</v>
      </c>
      <c r="B41" s="30" t="s">
        <v>22</v>
      </c>
      <c r="C41" s="30" t="s">
        <v>22</v>
      </c>
      <c r="D41" s="30" t="s">
        <v>22</v>
      </c>
      <c r="E41" s="10"/>
      <c r="F41" s="10" t="s">
        <v>22</v>
      </c>
      <c r="G41" s="21"/>
      <c r="H41" s="45"/>
      <c r="I41" s="42">
        <f>SUM(I27:I40)</f>
        <v>99.999177212065376</v>
      </c>
    </row>
    <row r="42" spans="1:9" ht="11.25" customHeight="1">
      <c r="C42" s="34"/>
      <c r="G42" s="21"/>
    </row>
    <row r="43" spans="1:9" ht="24.75" customHeight="1">
      <c r="A43" s="31"/>
      <c r="B43" s="34"/>
      <c r="C43" s="34"/>
      <c r="D43" s="34"/>
    </row>
  </sheetData>
  <mergeCells count="2">
    <mergeCell ref="B4:D4"/>
    <mergeCell ref="B23:D23"/>
  </mergeCells>
  <phoneticPr fontId="0" type="noConversion"/>
  <printOptions horizontalCentered="1"/>
  <pageMargins left="0.78740157480314965" right="0.78740157480314965" top="0.78740157480314965" bottom="0.59055118110236227" header="0.51181102362204722" footer="0.51181102362204722"/>
  <pageSetup paperSize="9" firstPageNumber="9" orientation="portrait" useFirstPageNumber="1" horizontalDpi="4294967292" verticalDpi="300" r:id="rId1"/>
  <headerFooter alignWithMargins="0">
    <oddHeader>&amp;C12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2011-05-27T08:58:51Z</cp:lastPrinted>
  <dcterms:created xsi:type="dcterms:W3CDTF">2000-11-20T04:06:35Z</dcterms:created>
  <dcterms:modified xsi:type="dcterms:W3CDTF">2011-06-21T05:47:23Z</dcterms:modified>
</cp:coreProperties>
</file>