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24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B29" i="1"/>
  <c r="C29"/>
  <c r="D29"/>
  <c r="B14"/>
  <c r="B30" s="1"/>
  <c r="D10"/>
  <c r="D26" s="1"/>
  <c r="C10"/>
  <c r="C26" s="1"/>
  <c r="B10"/>
  <c r="B26" s="1"/>
  <c r="C33"/>
  <c r="D28"/>
  <c r="C28"/>
  <c r="B28"/>
  <c r="B22"/>
  <c r="D23"/>
  <c r="D22"/>
  <c r="C22"/>
  <c r="D33"/>
  <c r="D32"/>
  <c r="D31"/>
  <c r="C32"/>
  <c r="C31"/>
  <c r="B33"/>
  <c r="B32"/>
  <c r="B31"/>
  <c r="B27"/>
  <c r="B25"/>
  <c r="B24"/>
  <c r="B23"/>
  <c r="C14"/>
  <c r="C30" s="1"/>
  <c r="D14"/>
  <c r="D30" s="1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<sst xmlns="http://schemas.openxmlformats.org/spreadsheetml/2006/main" count="51" uniqueCount="26">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</sst>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topLeftCell="A18" zoomScale="90" zoomScaleNormal="90" zoomScaleSheetLayoutView="80" workbookViewId="0">
      <selection activeCell="D18" sqref="D18"/>
    </sheetView>
  </sheetViews>
  <sheetFormatPr defaultColWidth="18.625" defaultRowHeight="24.6"/>
  <cols>
    <col min="1" max="1" width="35.75" style="2" customWidth="1"/>
    <col min="2" max="4" width="16.125" style="19" customWidth="1"/>
    <col min="5" max="6" width="10.75" style="8" customWidth="1"/>
    <col min="7" max="7" width="15.375" style="8" customWidth="1"/>
    <col min="8" max="16384" width="18.625" style="8"/>
  </cols>
  <sheetData>
    <row r="1" spans="1:9" s="1" customFormat="1" ht="27">
      <c r="A1" s="25" t="s">
        <v>0</v>
      </c>
      <c r="B1" s="25"/>
      <c r="C1" s="25"/>
      <c r="D1" s="25"/>
    </row>
    <row r="2" spans="1:9" s="2" customFormat="1">
      <c r="A2" s="26" t="s">
        <v>1</v>
      </c>
      <c r="B2" s="26"/>
      <c r="C2" s="26"/>
      <c r="D2" s="26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27" t="s">
        <v>6</v>
      </c>
      <c r="C4" s="27"/>
      <c r="D4" s="27"/>
    </row>
    <row r="5" spans="1:9">
      <c r="A5" s="7" t="s">
        <v>7</v>
      </c>
      <c r="B5" s="20">
        <v>459831</v>
      </c>
      <c r="C5" s="20">
        <v>251927</v>
      </c>
      <c r="D5" s="20">
        <v>207905</v>
      </c>
      <c r="F5" s="22"/>
      <c r="G5" s="23"/>
      <c r="H5" s="23"/>
      <c r="I5" s="23"/>
    </row>
    <row r="6" spans="1:9">
      <c r="A6" s="1" t="s">
        <v>8</v>
      </c>
      <c r="B6" s="21">
        <v>6868</v>
      </c>
      <c r="C6" s="21">
        <v>1873</v>
      </c>
      <c r="D6" s="21">
        <v>4995</v>
      </c>
      <c r="F6" s="22"/>
    </row>
    <row r="7" spans="1:9">
      <c r="A7" s="1" t="s">
        <v>9</v>
      </c>
      <c r="B7" s="21">
        <v>128596</v>
      </c>
      <c r="C7" s="21">
        <v>68492</v>
      </c>
      <c r="D7" s="21">
        <v>60105</v>
      </c>
      <c r="F7" s="22"/>
    </row>
    <row r="8" spans="1:9">
      <c r="A8" s="10" t="s">
        <v>10</v>
      </c>
      <c r="B8" s="21">
        <v>146321</v>
      </c>
      <c r="C8" s="21">
        <v>78685</v>
      </c>
      <c r="D8" s="21">
        <v>67637</v>
      </c>
      <c r="F8" s="22"/>
    </row>
    <row r="9" spans="1:9">
      <c r="A9" s="10" t="s">
        <v>11</v>
      </c>
      <c r="B9" s="21">
        <v>82245</v>
      </c>
      <c r="C9" s="21">
        <v>48194</v>
      </c>
      <c r="D9" s="21">
        <v>34051</v>
      </c>
      <c r="F9" s="22"/>
    </row>
    <row r="10" spans="1:9">
      <c r="A10" s="1" t="s">
        <v>12</v>
      </c>
      <c r="B10" s="11">
        <f>SUM(B11:B13)</f>
        <v>52156</v>
      </c>
      <c r="C10" s="11">
        <f>SUM(C11:C13)</f>
        <v>34290</v>
      </c>
      <c r="D10" s="11">
        <f>SUM(D11:D13)</f>
        <v>17865</v>
      </c>
      <c r="F10" s="22"/>
    </row>
    <row r="11" spans="1:9">
      <c r="A11" s="10" t="s">
        <v>13</v>
      </c>
      <c r="B11" s="21">
        <v>47326</v>
      </c>
      <c r="C11" s="21">
        <v>31973</v>
      </c>
      <c r="D11" s="21">
        <v>15353</v>
      </c>
      <c r="F11" s="22"/>
    </row>
    <row r="12" spans="1:9">
      <c r="A12" s="10" t="s">
        <v>14</v>
      </c>
      <c r="B12" s="21">
        <v>4707</v>
      </c>
      <c r="C12" s="21">
        <v>2258</v>
      </c>
      <c r="D12" s="21">
        <v>2448</v>
      </c>
      <c r="F12" s="22"/>
    </row>
    <row r="13" spans="1:9">
      <c r="A13" s="12" t="s">
        <v>15</v>
      </c>
      <c r="B13" s="21">
        <v>123</v>
      </c>
      <c r="C13" s="21">
        <v>59</v>
      </c>
      <c r="D13" s="21">
        <v>64</v>
      </c>
      <c r="F13" s="22"/>
    </row>
    <row r="14" spans="1:9">
      <c r="A14" s="1" t="s">
        <v>17</v>
      </c>
      <c r="B14" s="11">
        <f>B15+B16+B17</f>
        <v>43645</v>
      </c>
      <c r="C14" s="11">
        <f>C15+C16+C17</f>
        <v>20391</v>
      </c>
      <c r="D14" s="11">
        <f>D15+D16+D17</f>
        <v>23252</v>
      </c>
      <c r="F14" s="22"/>
    </row>
    <row r="15" spans="1:9">
      <c r="A15" s="12" t="s">
        <v>18</v>
      </c>
      <c r="B15" s="21">
        <v>21321</v>
      </c>
      <c r="C15" s="21">
        <v>8681</v>
      </c>
      <c r="D15" s="21">
        <v>12639</v>
      </c>
      <c r="F15" s="22"/>
    </row>
    <row r="16" spans="1:9">
      <c r="A16" s="12" t="s">
        <v>19</v>
      </c>
      <c r="B16" s="21">
        <v>16565</v>
      </c>
      <c r="C16" s="21">
        <v>9612</v>
      </c>
      <c r="D16" s="21">
        <v>6952</v>
      </c>
      <c r="F16" s="22"/>
    </row>
    <row r="17" spans="1:7">
      <c r="A17" s="12" t="s">
        <v>20</v>
      </c>
      <c r="B17" s="21">
        <v>5759</v>
      </c>
      <c r="C17" s="21">
        <v>2098</v>
      </c>
      <c r="D17" s="21">
        <v>3661</v>
      </c>
      <c r="F17" s="22"/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9" t="s">
        <v>24</v>
      </c>
      <c r="C19" s="9" t="s">
        <v>24</v>
      </c>
      <c r="D19" s="9" t="s">
        <v>24</v>
      </c>
    </row>
    <row r="20" spans="1:7" ht="21.75" customHeight="1">
      <c r="A20" s="1"/>
      <c r="B20" s="27" t="s">
        <v>23</v>
      </c>
      <c r="C20" s="27"/>
      <c r="D20" s="27"/>
    </row>
    <row r="21" spans="1:7">
      <c r="A21" s="7" t="s">
        <v>7</v>
      </c>
      <c r="B21" s="13">
        <f>B22+B23+B24+B25+B26+B30</f>
        <v>100</v>
      </c>
      <c r="C21" s="13">
        <f>C22+C23+C24+C25+C26+C30</f>
        <v>99.999206119232966</v>
      </c>
      <c r="D21" s="13">
        <f>D22+D23+D24+D25+D26+D30</f>
        <v>99.999999999999986</v>
      </c>
    </row>
    <row r="22" spans="1:7">
      <c r="A22" s="1" t="s">
        <v>8</v>
      </c>
      <c r="B22" s="14">
        <f>(B6/$B$5)*100</f>
        <v>1.4935922110514515</v>
      </c>
      <c r="C22" s="14">
        <f>(C6/$C$5)*100</f>
        <v>0.74346933834007467</v>
      </c>
      <c r="D22" s="14">
        <f>(D6/$D$5)*100</f>
        <v>2.4025396214617252</v>
      </c>
      <c r="E22" s="15"/>
      <c r="F22" s="15"/>
      <c r="G22" s="15"/>
    </row>
    <row r="23" spans="1:7">
      <c r="A23" s="1" t="s">
        <v>9</v>
      </c>
      <c r="B23" s="14">
        <f t="shared" ref="B23:B27" si="0">(B7/$B$5)*100</f>
        <v>27.965926612168385</v>
      </c>
      <c r="C23" s="14">
        <f t="shared" ref="C23:C27" si="1">(C7/$C$5)*100</f>
        <v>27.187240748312014</v>
      </c>
      <c r="D23" s="14">
        <f>(D7/$D$5)*100</f>
        <v>28.909838628219621</v>
      </c>
      <c r="E23" s="15"/>
      <c r="F23" s="15"/>
      <c r="G23" s="15"/>
    </row>
    <row r="24" spans="1:7">
      <c r="A24" s="10" t="s">
        <v>10</v>
      </c>
      <c r="B24" s="14">
        <f t="shared" si="0"/>
        <v>31.820603656560781</v>
      </c>
      <c r="C24" s="14">
        <f t="shared" si="1"/>
        <v>31.233254077570088</v>
      </c>
      <c r="D24" s="14">
        <f t="shared" ref="D24:D27" si="2">(D8/$D$5)*100</f>
        <v>32.532647122483823</v>
      </c>
      <c r="E24" s="15"/>
      <c r="F24" s="15"/>
      <c r="G24" s="15"/>
    </row>
    <row r="25" spans="1:7">
      <c r="A25" s="10" t="s">
        <v>11</v>
      </c>
      <c r="B25" s="14">
        <f t="shared" si="0"/>
        <v>17.885918957182096</v>
      </c>
      <c r="C25" s="14">
        <f t="shared" si="1"/>
        <v>19.130144843545949</v>
      </c>
      <c r="D25" s="14">
        <f t="shared" si="2"/>
        <v>16.378153483562205</v>
      </c>
      <c r="E25" s="15"/>
      <c r="F25" s="15"/>
      <c r="G25" s="15"/>
    </row>
    <row r="26" spans="1:7">
      <c r="A26" s="1" t="s">
        <v>12</v>
      </c>
      <c r="B26" s="14">
        <f t="shared" si="0"/>
        <v>11.342427978974884</v>
      </c>
      <c r="C26" s="14">
        <f t="shared" si="1"/>
        <v>13.611085751031052</v>
      </c>
      <c r="D26" s="14">
        <f t="shared" si="2"/>
        <v>8.5928669344171613</v>
      </c>
      <c r="E26" s="16"/>
      <c r="F26" s="15"/>
      <c r="G26" s="15"/>
    </row>
    <row r="27" spans="1:7">
      <c r="A27" s="10" t="s">
        <v>13</v>
      </c>
      <c r="B27" s="14">
        <f t="shared" si="0"/>
        <v>10.292042076328043</v>
      </c>
      <c r="C27" s="14">
        <f t="shared" si="1"/>
        <v>12.691374882406411</v>
      </c>
      <c r="D27" s="14">
        <f t="shared" si="2"/>
        <v>7.3846227844448196</v>
      </c>
      <c r="E27" s="16"/>
      <c r="F27" s="15"/>
      <c r="G27" s="15"/>
    </row>
    <row r="28" spans="1:7">
      <c r="A28" s="10" t="s">
        <v>14</v>
      </c>
      <c r="B28" s="14">
        <f t="shared" ref="B28:B33" si="3">(B12/$B$5)*100</f>
        <v>1.0236369448775746</v>
      </c>
      <c r="C28" s="14">
        <f t="shared" ref="C28:C33" si="4">(C12/$C$5)*100</f>
        <v>0.89629138599673708</v>
      </c>
      <c r="D28" s="14">
        <f t="shared" ref="D28:D33" si="5">(D12/$D$5)*100</f>
        <v>1.177460859527188</v>
      </c>
      <c r="E28" s="16"/>
      <c r="F28" s="15"/>
      <c r="G28" s="15"/>
    </row>
    <row r="29" spans="1:7">
      <c r="A29" s="12" t="s">
        <v>15</v>
      </c>
      <c r="B29" s="14">
        <f t="shared" si="3"/>
        <v>2.6748957769267407E-2</v>
      </c>
      <c r="C29" s="14">
        <f t="shared" si="4"/>
        <v>2.3419482627904116E-2</v>
      </c>
      <c r="D29" s="14">
        <f t="shared" si="5"/>
        <v>3.078329044515524E-2</v>
      </c>
      <c r="E29" s="15"/>
      <c r="F29" s="15"/>
      <c r="G29" s="15"/>
    </row>
    <row r="30" spans="1:7">
      <c r="A30" s="1" t="s">
        <v>17</v>
      </c>
      <c r="B30" s="14">
        <f t="shared" si="3"/>
        <v>9.4915305840624065</v>
      </c>
      <c r="C30" s="14">
        <f t="shared" si="4"/>
        <v>8.0940113604337771</v>
      </c>
      <c r="D30" s="14">
        <f t="shared" si="5"/>
        <v>11.183954209855463</v>
      </c>
      <c r="E30" s="15"/>
      <c r="F30" s="15"/>
      <c r="G30" s="15"/>
    </row>
    <row r="31" spans="1:7">
      <c r="A31" s="12" t="s">
        <v>18</v>
      </c>
      <c r="B31" s="14">
        <f t="shared" si="3"/>
        <v>4.6367034845410595</v>
      </c>
      <c r="C31" s="14">
        <f t="shared" si="4"/>
        <v>3.4458394693700956</v>
      </c>
      <c r="D31" s="14">
        <f t="shared" si="5"/>
        <v>6.0792188740049538</v>
      </c>
      <c r="E31" s="16"/>
      <c r="F31" s="15"/>
      <c r="G31" s="15"/>
    </row>
    <row r="32" spans="1:7">
      <c r="A32" s="12" t="s">
        <v>19</v>
      </c>
      <c r="B32" s="14">
        <f t="shared" si="3"/>
        <v>3.6024104507960537</v>
      </c>
      <c r="C32" s="14">
        <f t="shared" si="4"/>
        <v>3.8153909664307517</v>
      </c>
      <c r="D32" s="14">
        <f t="shared" si="5"/>
        <v>3.3438349246049883</v>
      </c>
      <c r="E32" s="16"/>
      <c r="F32" s="15"/>
      <c r="G32" s="15"/>
    </row>
    <row r="33" spans="1:7">
      <c r="A33" s="12" t="s">
        <v>20</v>
      </c>
      <c r="B33" s="14">
        <f t="shared" si="3"/>
        <v>1.2524166487252926</v>
      </c>
      <c r="C33" s="14">
        <f t="shared" si="4"/>
        <v>0.83278092463292941</v>
      </c>
      <c r="D33" s="14">
        <f t="shared" si="5"/>
        <v>1.7609004112455209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" customHeight="1">
      <c r="A36" s="17"/>
      <c r="B36" s="18"/>
      <c r="C36" s="18"/>
      <c r="D36" s="18"/>
      <c r="E36" s="15"/>
      <c r="F36" s="15"/>
      <c r="G36" s="15"/>
    </row>
    <row r="37" spans="1:7">
      <c r="A37" s="24" t="s">
        <v>25</v>
      </c>
      <c r="B37" s="24"/>
      <c r="C37" s="24"/>
      <c r="D37" s="24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2012-09-03T04:18:59Z</cp:lastPrinted>
  <dcterms:created xsi:type="dcterms:W3CDTF">2010-03-11T03:59:36Z</dcterms:created>
  <dcterms:modified xsi:type="dcterms:W3CDTF">2013-01-09T04:28:57Z</dcterms:modified>
</cp:coreProperties>
</file>