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0.ตุลา55_ok\"/>
    </mc:Choice>
  </mc:AlternateContent>
  <bookViews>
    <workbookView xWindow="-525" yWindow="-75" windowWidth="10065" windowHeight="8655" tabRatio="658"/>
  </bookViews>
  <sheets>
    <sheet name="ตารางที่3" sheetId="18" r:id="rId1"/>
  </sheets>
  <definedNames>
    <definedName name="_xlnm.Print_Area" localSheetId="0">ตารางที่3!$A$1:$E$44</definedName>
  </definedNames>
  <calcPr calcId="152511"/>
</workbook>
</file>

<file path=xl/calcChain.xml><?xml version="1.0" encoding="utf-8"?>
<calcChain xmlns="http://schemas.openxmlformats.org/spreadsheetml/2006/main">
  <c r="C14" i="18" l="1"/>
  <c r="C12" i="18"/>
  <c r="C9" i="18"/>
  <c r="C20" i="18"/>
  <c r="D5" i="18"/>
  <c r="D33" i="18" s="1"/>
  <c r="C22" i="18"/>
  <c r="C10" i="18"/>
  <c r="C13" i="18"/>
  <c r="C16" i="18"/>
  <c r="C18" i="18"/>
  <c r="C7" i="18"/>
  <c r="D32" i="18" l="1"/>
  <c r="D39" i="18"/>
  <c r="E5" i="18"/>
  <c r="E28" i="18" s="1"/>
  <c r="D37" i="18"/>
  <c r="D29" i="18"/>
  <c r="D26" i="18"/>
  <c r="D31" i="18"/>
  <c r="D28" i="18"/>
  <c r="D24" i="18"/>
  <c r="D35" i="18"/>
  <c r="E37" i="18" l="1"/>
  <c r="E33" i="18"/>
  <c r="E39" i="18"/>
  <c r="E32" i="18"/>
  <c r="E29" i="18"/>
  <c r="E31" i="18"/>
  <c r="C5" i="18"/>
  <c r="E24" i="18"/>
  <c r="E26" i="18"/>
  <c r="C26" i="18" l="1"/>
  <c r="C31" i="18"/>
  <c r="C35" i="18"/>
  <c r="C39" i="18"/>
  <c r="C29" i="18"/>
  <c r="C37" i="18"/>
  <c r="C32" i="18"/>
  <c r="C28" i="18"/>
  <c r="C33" i="18"/>
  <c r="C24" i="18"/>
</calcChain>
</file>

<file path=xl/sharedStrings.xml><?xml version="1.0" encoding="utf-8"?>
<sst xmlns="http://schemas.openxmlformats.org/spreadsheetml/2006/main" count="48" uniqueCount="31">
  <si>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</si>
  <si>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</si>
  <si>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</si>
  <si>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</si>
  <si>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</si>
  <si>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</si>
  <si>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</si>
  <si>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</si>
  <si>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</si>
  <si>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</si>
  <si>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</si>
  <si>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</si>
  <si>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</si>
  <si>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</si>
  <si>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</si>
  <si>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</si>
  <si>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</si>
  <si>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</si>
  <si>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</si>
  <si>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</si>
  <si>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</si>
  <si>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</si>
  <si>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</si>
  <si>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</si>
  <si>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</si>
  <si>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</si>
  <si>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</si>
  <si>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</si>
  <si>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</si>
  <si>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2555</t>
  </si>
  <si>
    <t xml:space="preserve">                เดือนตุลาคม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</si>
</sst>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0" formatCode="0.0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43" fontId="4" fillId="0" borderId="0" xfId="3" applyNumberFormat="1" applyFont="1" applyBorder="1" applyAlignment="1">
      <alignment horizontal="right"/>
    </xf>
    <xf numFmtId="0" fontId="4" fillId="0" borderId="0" xfId="3" applyFont="1" applyFill="1" applyAlignment="1">
      <alignment vertical="center"/>
    </xf>
    <xf numFmtId="0" fontId="4" fillId="0" borderId="0" xfId="3" applyFont="1" applyFill="1"/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right"/>
    </xf>
    <xf numFmtId="43" fontId="7" fillId="0" borderId="0" xfId="0" applyNumberFormat="1" applyFont="1" applyFill="1" applyAlignment="1">
      <alignment horizontal="right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showGridLines="0" tabSelected="1" view="pageBreakPreview" zoomScale="80" zoomScaleNormal="75" zoomScaleSheetLayoutView="80" workbookViewId="0">
      <selection activeCell="B11" sqref="B11"/>
    </sheetView>
  </sheetViews>
  <sheetFormatPr defaultRowHeight="26.25" customHeight="1" x14ac:dyDescent="0.35"/>
  <cols>
    <col min="1" max="1" width="9.140625" style="3" customWidth="1"/>
    <col min="2" max="2" width="40.42578125" style="3" customWidth="1"/>
    <col min="3" max="5" width="18.7109375" style="4" customWidth="1"/>
    <col min="6" max="6" width="13.5703125" style="4" customWidth="1"/>
    <col min="7" max="7" width="12.42578125" style="4" customWidth="1"/>
    <col min="8" max="8" width="11.140625" style="4" customWidth="1"/>
    <col min="9" max="16384" width="9.140625" style="4"/>
  </cols>
  <sheetData>
    <row r="1" spans="1:9" s="3" customFormat="1" ht="23.25" x14ac:dyDescent="0.35">
      <c r="A1" s="3" t="s">
        <v>27</v>
      </c>
      <c r="C1" s="4"/>
      <c r="D1" s="4"/>
      <c r="E1" s="4"/>
    </row>
    <row r="2" spans="1:9" s="1" customFormat="1" ht="23.25" x14ac:dyDescent="0.35">
      <c r="A2" s="2" t="s">
        <v>30</v>
      </c>
    </row>
    <row r="3" spans="1:9" s="3" customFormat="1" ht="23.25" x14ac:dyDescent="0.35">
      <c r="A3" s="37" t="s">
        <v>13</v>
      </c>
      <c r="B3" s="37"/>
      <c r="C3" s="5" t="s">
        <v>0</v>
      </c>
      <c r="D3" s="5" t="s">
        <v>1</v>
      </c>
      <c r="E3" s="5" t="s">
        <v>2</v>
      </c>
    </row>
    <row r="4" spans="1:9" s="3" customFormat="1" ht="24.95" customHeight="1" x14ac:dyDescent="0.35">
      <c r="A4" s="6"/>
      <c r="B4" s="6"/>
      <c r="C4" s="38" t="s">
        <v>17</v>
      </c>
      <c r="D4" s="38"/>
      <c r="E4" s="38"/>
    </row>
    <row r="5" spans="1:9" s="9" customFormat="1" ht="24" customHeight="1" x14ac:dyDescent="0.35">
      <c r="A5" s="39" t="s">
        <v>3</v>
      </c>
      <c r="B5" s="39"/>
      <c r="C5" s="28">
        <f>D5+E5</f>
        <v>423714.47</v>
      </c>
      <c r="D5" s="28">
        <f>SUM(D7:D20)</f>
        <v>232504.36</v>
      </c>
      <c r="E5" s="28">
        <f>SUM(E7:E20)</f>
        <v>191210.11</v>
      </c>
      <c r="F5" s="28"/>
      <c r="G5" s="28"/>
      <c r="H5" s="28"/>
      <c r="I5" s="8"/>
    </row>
    <row r="6" spans="1:9" s="9" customFormat="1" ht="3.75" customHeight="1" x14ac:dyDescent="0.35">
      <c r="A6" s="7"/>
      <c r="B6" s="7"/>
      <c r="C6" s="10"/>
      <c r="D6" s="11"/>
      <c r="E6" s="10"/>
    </row>
    <row r="7" spans="1:9" s="14" customFormat="1" ht="24" customHeight="1" x14ac:dyDescent="0.35">
      <c r="A7" s="12" t="s">
        <v>4</v>
      </c>
      <c r="B7" s="12"/>
      <c r="C7" s="13">
        <f>D7+E7</f>
        <v>3599.4799999999996</v>
      </c>
      <c r="D7" s="30">
        <v>2884.74</v>
      </c>
      <c r="E7" s="30">
        <v>714.74</v>
      </c>
      <c r="F7" s="20"/>
      <c r="G7" s="20"/>
      <c r="H7" s="20"/>
    </row>
    <row r="8" spans="1:9" s="14" customFormat="1" ht="24" customHeight="1" x14ac:dyDescent="0.35">
      <c r="A8" s="12"/>
      <c r="B8" s="15" t="s">
        <v>18</v>
      </c>
      <c r="C8" s="13"/>
      <c r="D8" s="32"/>
      <c r="E8" s="32"/>
    </row>
    <row r="9" spans="1:9" s="14" customFormat="1" ht="24" customHeight="1" x14ac:dyDescent="0.35">
      <c r="A9" s="15" t="s">
        <v>5</v>
      </c>
      <c r="B9" s="15"/>
      <c r="C9" s="13">
        <f t="shared" ref="C9:C22" si="0">D9+E9</f>
        <v>8550.43</v>
      </c>
      <c r="D9" s="30">
        <v>3884.21</v>
      </c>
      <c r="E9" s="30">
        <v>4666.22</v>
      </c>
      <c r="F9" s="20"/>
      <c r="G9" s="20"/>
      <c r="H9" s="20"/>
    </row>
    <row r="10" spans="1:9" s="14" customFormat="1" ht="24" customHeight="1" x14ac:dyDescent="0.35">
      <c r="A10" s="12" t="s">
        <v>6</v>
      </c>
      <c r="B10" s="12"/>
      <c r="C10" s="13">
        <f t="shared" si="0"/>
        <v>4766.63</v>
      </c>
      <c r="D10" s="30">
        <v>2993.47</v>
      </c>
      <c r="E10" s="30">
        <v>1773.16</v>
      </c>
      <c r="F10" s="20"/>
      <c r="G10" s="20"/>
      <c r="H10" s="20"/>
    </row>
    <row r="11" spans="1:9" ht="24" customHeight="1" x14ac:dyDescent="0.35">
      <c r="A11" s="12"/>
      <c r="B11" s="12" t="s">
        <v>19</v>
      </c>
      <c r="C11" s="13"/>
      <c r="D11" s="33"/>
      <c r="E11" s="33"/>
    </row>
    <row r="12" spans="1:9" ht="24" customHeight="1" x14ac:dyDescent="0.35">
      <c r="A12" s="15" t="s">
        <v>7</v>
      </c>
      <c r="B12" s="15"/>
      <c r="C12" s="13">
        <f t="shared" si="0"/>
        <v>7064.4800000000005</v>
      </c>
      <c r="D12" s="30">
        <v>1790.96</v>
      </c>
      <c r="E12" s="30">
        <v>5273.52</v>
      </c>
      <c r="F12" s="20"/>
      <c r="G12" s="20"/>
      <c r="H12" s="20"/>
    </row>
    <row r="13" spans="1:9" ht="24" customHeight="1" x14ac:dyDescent="0.35">
      <c r="A13" s="12" t="s">
        <v>15</v>
      </c>
      <c r="B13" s="12"/>
      <c r="C13" s="13">
        <f t="shared" si="0"/>
        <v>40509.259999999995</v>
      </c>
      <c r="D13" s="30">
        <v>19139.599999999999</v>
      </c>
      <c r="E13" s="30">
        <v>21369.66</v>
      </c>
      <c r="F13" s="20"/>
      <c r="G13" s="20"/>
      <c r="H13" s="20"/>
    </row>
    <row r="14" spans="1:9" ht="24" customHeight="1" x14ac:dyDescent="0.35">
      <c r="A14" s="12" t="s">
        <v>8</v>
      </c>
      <c r="B14" s="12"/>
      <c r="C14" s="13">
        <f t="shared" si="0"/>
        <v>287262.93</v>
      </c>
      <c r="D14" s="30">
        <v>154825.94</v>
      </c>
      <c r="E14" s="30">
        <v>132436.99</v>
      </c>
      <c r="F14" s="20"/>
      <c r="G14" s="20"/>
      <c r="H14" s="20"/>
    </row>
    <row r="15" spans="1:9" ht="24" customHeight="1" x14ac:dyDescent="0.35">
      <c r="B15" s="15" t="s">
        <v>20</v>
      </c>
      <c r="C15" s="13"/>
      <c r="D15" s="34"/>
      <c r="E15" s="34"/>
    </row>
    <row r="16" spans="1:9" ht="24" customHeight="1" x14ac:dyDescent="0.35">
      <c r="A16" s="12" t="s">
        <v>9</v>
      </c>
      <c r="B16" s="12"/>
      <c r="C16" s="13">
        <f t="shared" si="0"/>
        <v>23615.829999999998</v>
      </c>
      <c r="D16" s="30">
        <v>19308.55</v>
      </c>
      <c r="E16" s="30">
        <v>4307.28</v>
      </c>
      <c r="F16" s="20"/>
      <c r="G16" s="20"/>
      <c r="H16" s="20"/>
    </row>
    <row r="17" spans="1:9" ht="24" customHeight="1" x14ac:dyDescent="0.35">
      <c r="B17" s="15" t="s">
        <v>26</v>
      </c>
      <c r="C17" s="13"/>
      <c r="D17" s="34"/>
      <c r="E17" s="34"/>
    </row>
    <row r="18" spans="1:9" ht="24" customHeight="1" x14ac:dyDescent="0.35">
      <c r="A18" s="12" t="s">
        <v>10</v>
      </c>
      <c r="B18" s="12"/>
      <c r="C18" s="13">
        <f t="shared" si="0"/>
        <v>6086.9299999999994</v>
      </c>
      <c r="D18" s="30">
        <v>5307.86</v>
      </c>
      <c r="E18" s="30">
        <v>779.07</v>
      </c>
      <c r="F18" s="20"/>
      <c r="G18" s="20"/>
      <c r="H18" s="20"/>
    </row>
    <row r="19" spans="1:9" ht="24" customHeight="1" x14ac:dyDescent="0.35">
      <c r="B19" s="15" t="s">
        <v>22</v>
      </c>
      <c r="C19" s="13"/>
      <c r="D19" s="34"/>
      <c r="E19" s="35"/>
    </row>
    <row r="20" spans="1:9" ht="24" customHeight="1" x14ac:dyDescent="0.35">
      <c r="A20" s="15" t="s">
        <v>11</v>
      </c>
      <c r="B20" s="15"/>
      <c r="C20" s="13">
        <f t="shared" si="0"/>
        <v>42258.5</v>
      </c>
      <c r="D20" s="30">
        <v>22369.03</v>
      </c>
      <c r="E20" s="30">
        <v>19889.47</v>
      </c>
      <c r="F20" s="20"/>
      <c r="G20" s="20"/>
      <c r="H20" s="20"/>
    </row>
    <row r="21" spans="1:9" ht="24" customHeight="1" x14ac:dyDescent="0.35">
      <c r="B21" s="15" t="s">
        <v>23</v>
      </c>
      <c r="C21" s="13"/>
      <c r="D21" s="34"/>
      <c r="E21" s="34"/>
    </row>
    <row r="22" spans="1:9" ht="24" customHeight="1" x14ac:dyDescent="0.35">
      <c r="A22" s="16" t="s">
        <v>12</v>
      </c>
      <c r="B22" s="16"/>
      <c r="C22" s="31">
        <f t="shared" si="0"/>
        <v>0</v>
      </c>
      <c r="D22" s="36">
        <v>0</v>
      </c>
      <c r="E22" s="36">
        <v>0</v>
      </c>
      <c r="F22" s="20"/>
      <c r="G22" s="20"/>
      <c r="H22" s="20"/>
    </row>
    <row r="23" spans="1:9" ht="24.95" customHeight="1" x14ac:dyDescent="0.35">
      <c r="A23" s="4"/>
      <c r="B23" s="4"/>
      <c r="C23" s="39" t="s">
        <v>14</v>
      </c>
      <c r="D23" s="39"/>
      <c r="E23" s="39"/>
    </row>
    <row r="24" spans="1:9" s="9" customFormat="1" ht="24.95" customHeight="1" x14ac:dyDescent="0.5">
      <c r="A24" s="39" t="s">
        <v>3</v>
      </c>
      <c r="B24" s="39"/>
      <c r="C24" s="17">
        <f>+C5/$C$5*100</f>
        <v>100</v>
      </c>
      <c r="D24" s="17">
        <f>+D5/$D$5*100</f>
        <v>100</v>
      </c>
      <c r="E24" s="17">
        <f>+E5/$E$5*100</f>
        <v>100</v>
      </c>
      <c r="F24" s="18"/>
      <c r="G24" s="18"/>
      <c r="H24" s="18"/>
      <c r="I24" s="18"/>
    </row>
    <row r="25" spans="1:9" s="9" customFormat="1" ht="1.5" customHeight="1" x14ac:dyDescent="0.5">
      <c r="A25" s="7"/>
      <c r="B25" s="7"/>
      <c r="C25" s="17"/>
      <c r="D25" s="19"/>
      <c r="E25" s="17"/>
    </row>
    <row r="26" spans="1:9" s="14" customFormat="1" ht="24" customHeight="1" x14ac:dyDescent="0.5">
      <c r="A26" s="12" t="s">
        <v>4</v>
      </c>
      <c r="B26" s="12"/>
      <c r="C26" s="19">
        <f t="shared" ref="C26:C39" si="1">+C7/$C$5*100</f>
        <v>0.84950603645893885</v>
      </c>
      <c r="D26" s="19">
        <f>+D7/$D$5*100</f>
        <v>1.2407251201654885</v>
      </c>
      <c r="E26" s="19">
        <f>+E7/$E$5*100</f>
        <v>0.3737982264640714</v>
      </c>
      <c r="F26" s="20"/>
      <c r="G26" s="20"/>
      <c r="H26" s="20"/>
      <c r="I26" s="18"/>
    </row>
    <row r="27" spans="1:9" s="14" customFormat="1" ht="24" customHeight="1" x14ac:dyDescent="0.5">
      <c r="B27" s="15" t="s">
        <v>24</v>
      </c>
      <c r="C27" s="19"/>
      <c r="D27" s="19"/>
      <c r="E27" s="19"/>
      <c r="G27" s="18"/>
      <c r="H27" s="18"/>
      <c r="I27" s="18"/>
    </row>
    <row r="28" spans="1:9" s="14" customFormat="1" ht="24" customHeight="1" x14ac:dyDescent="0.5">
      <c r="A28" s="15" t="s">
        <v>5</v>
      </c>
      <c r="B28" s="15"/>
      <c r="C28" s="19">
        <f t="shared" si="1"/>
        <v>2.0179697898917639</v>
      </c>
      <c r="D28" s="19">
        <f>+D9/$D$5*100</f>
        <v>1.6705966288116061</v>
      </c>
      <c r="E28" s="19">
        <f>+E9/$E$5*100</f>
        <v>2.4403625937979956</v>
      </c>
      <c r="F28" s="20"/>
      <c r="G28" s="20"/>
      <c r="H28" s="20"/>
      <c r="I28" s="18"/>
    </row>
    <row r="29" spans="1:9" s="14" customFormat="1" ht="24" customHeight="1" x14ac:dyDescent="0.5">
      <c r="A29" s="12" t="s">
        <v>6</v>
      </c>
      <c r="B29" s="12"/>
      <c r="C29" s="19">
        <f t="shared" si="1"/>
        <v>1.1249627608894264</v>
      </c>
      <c r="D29" s="19">
        <f>+D10/$D$5*100</f>
        <v>1.2874898345992307</v>
      </c>
      <c r="E29" s="19">
        <f>+E10/$E$5*100</f>
        <v>0.92733590289760315</v>
      </c>
      <c r="F29" s="20"/>
      <c r="G29" s="20"/>
      <c r="H29" s="20"/>
      <c r="I29" s="18"/>
    </row>
    <row r="30" spans="1:9" ht="24" customHeight="1" x14ac:dyDescent="0.35">
      <c r="B30" s="15" t="s">
        <v>19</v>
      </c>
      <c r="C30" s="19"/>
      <c r="D30" s="19"/>
      <c r="E30" s="19"/>
      <c r="G30" s="18"/>
      <c r="H30" s="18"/>
      <c r="I30" s="18"/>
    </row>
    <row r="31" spans="1:9" ht="24" customHeight="1" x14ac:dyDescent="0.35">
      <c r="A31" s="15" t="s">
        <v>7</v>
      </c>
      <c r="B31" s="15"/>
      <c r="C31" s="19">
        <f t="shared" si="1"/>
        <v>1.6672737185491919</v>
      </c>
      <c r="D31" s="19">
        <f>+D12/$D$5*100</f>
        <v>0.77029093131844928</v>
      </c>
      <c r="E31" s="19">
        <f>+E12/$E$5*100</f>
        <v>2.7579713227506648</v>
      </c>
      <c r="F31" s="20"/>
      <c r="G31" s="20"/>
      <c r="H31" s="20"/>
      <c r="I31" s="18"/>
    </row>
    <row r="32" spans="1:9" ht="24" customHeight="1" x14ac:dyDescent="0.35">
      <c r="A32" s="12" t="s">
        <v>15</v>
      </c>
      <c r="B32" s="12"/>
      <c r="C32" s="19">
        <f t="shared" si="1"/>
        <v>9.5605089908777465</v>
      </c>
      <c r="D32" s="19">
        <f>+D13/$D$5*100</f>
        <v>8.231931650658078</v>
      </c>
      <c r="E32" s="19">
        <f>+E13/$E$5*100</f>
        <v>11.176009469373769</v>
      </c>
      <c r="F32" s="20"/>
      <c r="G32" s="20"/>
      <c r="H32" s="20"/>
      <c r="I32" s="18"/>
    </row>
    <row r="33" spans="1:11" ht="24" customHeight="1" x14ac:dyDescent="0.35">
      <c r="A33" s="12" t="s">
        <v>8</v>
      </c>
      <c r="B33" s="12"/>
      <c r="C33" s="19">
        <f t="shared" si="1"/>
        <v>67.796346440564093</v>
      </c>
      <c r="D33" s="19">
        <f>+D14/$D$5*100</f>
        <v>66.590553398654549</v>
      </c>
      <c r="E33" s="19">
        <f>+E14/$E$5*100</f>
        <v>69.262545793211459</v>
      </c>
      <c r="F33" s="20"/>
      <c r="G33" s="20"/>
      <c r="H33" s="20"/>
      <c r="I33" s="18"/>
    </row>
    <row r="34" spans="1:11" ht="24" customHeight="1" x14ac:dyDescent="0.35">
      <c r="B34" s="15" t="s">
        <v>20</v>
      </c>
      <c r="C34" s="19"/>
      <c r="D34" s="19"/>
      <c r="E34" s="19"/>
      <c r="G34" s="18"/>
      <c r="H34" s="18"/>
      <c r="I34" s="18"/>
    </row>
    <row r="35" spans="1:11" ht="24" customHeight="1" x14ac:dyDescent="0.35">
      <c r="A35" s="12" t="s">
        <v>9</v>
      </c>
      <c r="B35" s="12"/>
      <c r="C35" s="19">
        <f t="shared" si="1"/>
        <v>5.5735245482647784</v>
      </c>
      <c r="D35" s="19">
        <f>+D16/$D$5*100</f>
        <v>8.3045969546549578</v>
      </c>
      <c r="E35" s="19">
        <v>2.2000000000000002</v>
      </c>
      <c r="F35" s="20"/>
      <c r="G35" s="20"/>
      <c r="H35" s="20"/>
      <c r="I35" s="18"/>
    </row>
    <row r="36" spans="1:11" ht="24" customHeight="1" x14ac:dyDescent="0.35">
      <c r="B36" s="15" t="s">
        <v>21</v>
      </c>
      <c r="C36" s="19"/>
      <c r="D36" s="19"/>
      <c r="E36" s="19"/>
      <c r="G36" s="18"/>
      <c r="H36" s="18"/>
      <c r="I36" s="18"/>
    </row>
    <row r="37" spans="1:11" ht="24" customHeight="1" x14ac:dyDescent="0.35">
      <c r="A37" s="12" t="s">
        <v>10</v>
      </c>
      <c r="B37" s="12"/>
      <c r="C37" s="19">
        <f t="shared" si="1"/>
        <v>1.4365641088443357</v>
      </c>
      <c r="D37" s="19">
        <f>+D18/$D$5*100</f>
        <v>2.2829077269776792</v>
      </c>
      <c r="E37" s="19">
        <f>+E18/$E$5*100</f>
        <v>0.40744184499449326</v>
      </c>
      <c r="F37" s="20"/>
      <c r="G37" s="20"/>
      <c r="H37" s="20"/>
      <c r="I37" s="18"/>
    </row>
    <row r="38" spans="1:11" ht="24" customHeight="1" x14ac:dyDescent="0.35">
      <c r="B38" s="15" t="s">
        <v>22</v>
      </c>
      <c r="C38" s="19"/>
      <c r="D38" s="19"/>
      <c r="E38" s="19"/>
      <c r="G38" s="18"/>
      <c r="H38" s="18"/>
      <c r="I38" s="18"/>
    </row>
    <row r="39" spans="1:11" ht="24" customHeight="1" x14ac:dyDescent="0.35">
      <c r="A39" s="15" t="s">
        <v>11</v>
      </c>
      <c r="B39" s="15"/>
      <c r="C39" s="19">
        <f t="shared" si="1"/>
        <v>9.9733436056597284</v>
      </c>
      <c r="D39" s="19">
        <f>+D20/$D$5*100</f>
        <v>9.6209077541599637</v>
      </c>
      <c r="E39" s="19">
        <f>+E20/$E$5*100</f>
        <v>10.401892452234875</v>
      </c>
      <c r="F39" s="20"/>
      <c r="G39" s="20"/>
      <c r="H39" s="20"/>
      <c r="I39" s="18"/>
    </row>
    <row r="40" spans="1:11" ht="24" customHeight="1" x14ac:dyDescent="0.35">
      <c r="B40" s="15" t="s">
        <v>23</v>
      </c>
      <c r="C40" s="17"/>
      <c r="D40" s="19"/>
      <c r="E40" s="21"/>
      <c r="G40" s="18"/>
      <c r="H40" s="18"/>
      <c r="I40" s="18"/>
    </row>
    <row r="41" spans="1:11" ht="24" customHeight="1" x14ac:dyDescent="0.35">
      <c r="A41" s="22" t="s">
        <v>12</v>
      </c>
      <c r="B41" s="22"/>
      <c r="C41" s="24" t="s">
        <v>16</v>
      </c>
      <c r="D41" s="24" t="s">
        <v>16</v>
      </c>
      <c r="E41" s="23" t="s">
        <v>16</v>
      </c>
      <c r="G41" s="18"/>
      <c r="H41" s="18"/>
      <c r="I41" s="18"/>
    </row>
    <row r="42" spans="1:11" s="25" customFormat="1" ht="6.75" customHeight="1" x14ac:dyDescent="0.35">
      <c r="A42" s="25" t="s">
        <v>25</v>
      </c>
      <c r="B42" s="26"/>
      <c r="F42" s="27"/>
      <c r="G42" s="27"/>
      <c r="H42" s="27"/>
      <c r="I42" s="27"/>
      <c r="J42" s="27"/>
      <c r="K42" s="27"/>
    </row>
    <row r="43" spans="1:11" s="29" customFormat="1" ht="30.75" customHeight="1" x14ac:dyDescent="0.5">
      <c r="A43" s="29" t="s">
        <v>28</v>
      </c>
    </row>
    <row r="44" spans="1:11" s="29" customFormat="1" ht="27" customHeight="1" x14ac:dyDescent="0.5">
      <c r="A44" s="29" t="s">
        <v>29</v>
      </c>
    </row>
    <row r="45" spans="1:11" ht="24" customHeight="1" x14ac:dyDescent="0.35"/>
    <row r="46" spans="1:11" ht="24" customHeight="1" x14ac:dyDescent="0.35"/>
    <row r="47" spans="1:11" ht="24" customHeight="1" x14ac:dyDescent="0.35"/>
    <row r="48" spans="1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2017-05-31T08:37:48Z</dcterms:modified>
</cp:coreProperties>
</file>