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3" sheetId="1" r:id="rId1"/>
  </sheets>
  <calcPr calcId="125725"/>
</workbook>
</file>

<file path=xl/calcChain.xml><?xml version="1.0" encoding="utf-8"?>
<calcChain xmlns="http://schemas.openxmlformats.org/spreadsheetml/2006/main">
  <c r="D38" i="1"/>
  <c r="C38"/>
  <c r="B38"/>
  <c r="D36"/>
  <c r="C36"/>
  <c r="B36"/>
  <c r="D34"/>
  <c r="C34"/>
  <c r="B34"/>
  <c r="D32"/>
  <c r="C32"/>
  <c r="B32"/>
  <c r="D30"/>
  <c r="C30"/>
  <c r="B30"/>
  <c r="D29"/>
  <c r="C29"/>
  <c r="B29"/>
  <c r="D28"/>
  <c r="D23" s="1"/>
  <c r="C28"/>
  <c r="B28"/>
  <c r="D26"/>
  <c r="C26"/>
  <c r="C23" s="1"/>
  <c r="B26"/>
  <c r="D25"/>
  <c r="C25"/>
  <c r="B25"/>
  <c r="B23" s="1"/>
</calcChain>
</file>

<file path=xl/sharedStrings.xml><?xml version="1.0" encoding="utf-8"?>
<sst xmlns="http://schemas.openxmlformats.org/spreadsheetml/2006/main" count="49" uniqueCount="34">
  <si>
    <t xml:space="preserve">ตาราง 3  จำนวนและร้อยละของประชากรอายุ 15 ปีขึ้นไป ที่มีงานทำ จำแนกตามอาชีพ และเพศ </t>
  </si>
  <si>
    <t xml:space="preserve">               เดือนมิถุนายน  พ.ศ.2554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</si>
  <si>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</si>
  <si>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</si>
  <si>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</si>
  <si>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</si>
  <si>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</si>
  <si>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</si>
  <si>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</si>
  <si>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</si>
  <si>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</si>
  <si>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</si>
  <si>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</si>
  <si>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</si>
  <si>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</si>
  <si>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</si>
  <si>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</si>
  <si>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</si>
  <si>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</si>
  <si>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</si>
  <si>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</si>
  <si>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</si>
  <si>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</si>
  <si>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</si>
  <si>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</si>
  <si>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</si>
  <si>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    และผู้จัดการ  </t>
  </si>
  <si>
    <t xml:space="preserve">    และอาชีพที่เกี่ยวข้อง</t>
  </si>
  <si>
    <t>5. พนักงานบริการและพนักงานในร้านค้า  และตลาด</t>
  </si>
  <si>
    <t xml:space="preserve">    และการประมง</t>
  </si>
  <si>
    <t xml:space="preserve">     และธุรกิจอื่นๆที่เกี่ยวข้อง </t>
  </si>
  <si>
    <t xml:space="preserve">     และผู้ปฏิบัติงานด้านการประกอบ</t>
  </si>
  <si>
    <t xml:space="preserve">     และการให้บริการ</t>
  </si>
  <si>
    <t>ที่มา: การสำรวจภาวะการทำงานของประชากร เดือนมิถุนายน  พ.ศ.2554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</si>
</sst>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7">
    <font>
      <sz val="14"/>
      <name val="Cordia New"/>
      <charset val="222"/>
    </font>
    <font>
      <b/>
      <sz val="14"/>
      <color indexed="12"/>
      <name val="AngsanaUPC"/>
      <family val="1"/>
      <charset val="222"/>
    </font>
    <font>
      <sz val="14"/>
      <color indexed="12"/>
      <name val="AngsanaUPC"/>
      <family val="1"/>
      <charset val="222"/>
    </font>
    <font>
      <b/>
      <sz val="12"/>
      <color indexed="12"/>
      <name val="AngsanaUPC"/>
      <family val="1"/>
      <charset val="222"/>
    </font>
    <font>
      <b/>
      <sz val="14"/>
      <color indexed="12"/>
      <name val="Angsana New"/>
      <family val="1"/>
    </font>
    <font>
      <sz val="12"/>
      <name val="Angsana New"/>
      <family val="1"/>
    </font>
    <font>
      <sz val="13"/>
      <color indexed="12"/>
      <name val="Angsana New"/>
      <family val="1"/>
    </font>
    <font>
      <sz val="12"/>
      <color indexed="12"/>
      <name val="AngsanaUPC"/>
      <family val="1"/>
      <charset val="222"/>
    </font>
    <font>
      <b/>
      <sz val="12"/>
      <name val="Cordia New"/>
      <family val="2"/>
      <charset val="222"/>
    </font>
    <font>
      <sz val="12"/>
      <color theme="1"/>
      <name val="Cordia New"/>
      <family val="2"/>
      <charset val="222"/>
    </font>
    <font>
      <sz val="12"/>
      <color theme="1"/>
      <name val="Angsana New"/>
      <family val="1"/>
    </font>
    <font>
      <sz val="13"/>
      <color theme="1"/>
      <name val="Angsana New"/>
      <family val="1"/>
    </font>
    <font>
      <sz val="13"/>
      <color indexed="12"/>
      <name val="AngsanaUPC"/>
      <family val="1"/>
      <charset val="222"/>
    </font>
    <font>
      <sz val="12"/>
      <color theme="1"/>
      <name val="AngsanaUPC"/>
      <family val="1"/>
      <charset val="222"/>
    </font>
    <font>
      <b/>
      <sz val="13"/>
      <color indexed="12"/>
      <name val="Angsana New"/>
      <family val="1"/>
    </font>
    <font>
      <b/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/>
    <xf numFmtId="3" fontId="4" fillId="0" borderId="0" xfId="0" applyNumberFormat="1" applyFont="1" applyFill="1" applyBorder="1" applyAlignment="1">
      <alignment horizontal="right" vertical="distributed" indent="1"/>
    </xf>
    <xf numFmtId="187" fontId="3" fillId="0" borderId="0" xfId="0" applyNumberFormat="1" applyFont="1" applyFill="1"/>
    <xf numFmtId="3" fontId="4" fillId="0" borderId="0" xfId="0" applyNumberFormat="1" applyFont="1" applyFill="1" applyAlignment="1">
      <alignment horizontal="right" vertical="distributed" inden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justify" vertical="top" wrapText="1"/>
    </xf>
    <xf numFmtId="3" fontId="6" fillId="0" borderId="0" xfId="0" applyNumberFormat="1" applyFont="1" applyFill="1" applyBorder="1" applyAlignment="1">
      <alignment horizontal="right" vertical="distributed" indent="1"/>
    </xf>
    <xf numFmtId="188" fontId="3" fillId="0" borderId="0" xfId="0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distributed" indent="1"/>
    </xf>
    <xf numFmtId="0" fontId="1" fillId="3" borderId="0" xfId="0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1" fontId="10" fillId="0" borderId="0" xfId="0" applyNumberFormat="1" applyFont="1" applyFill="1" applyAlignment="1">
      <alignment horizontal="right" vertical="top" wrapText="1"/>
    </xf>
    <xf numFmtId="1" fontId="11" fillId="0" borderId="0" xfId="0" applyNumberFormat="1" applyFont="1" applyFill="1" applyBorder="1" applyAlignment="1">
      <alignment horizontal="right" vertical="distributed"/>
    </xf>
    <xf numFmtId="1" fontId="7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12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13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0" fontId="12" fillId="0" borderId="0" xfId="0" applyFont="1" applyAlignment="1" applyProtection="1">
      <alignment horizontal="left" vertical="center"/>
    </xf>
    <xf numFmtId="187" fontId="7" fillId="0" borderId="0" xfId="0" applyNumberFormat="1" applyFont="1" applyFill="1"/>
    <xf numFmtId="3" fontId="7" fillId="0" borderId="0" xfId="0" applyNumberFormat="1" applyFont="1"/>
    <xf numFmtId="1" fontId="11" fillId="0" borderId="0" xfId="0" applyNumberFormat="1" applyFont="1" applyFill="1" applyAlignment="1">
      <alignment horizontal="right" vertical="distributed"/>
    </xf>
    <xf numFmtId="0" fontId="7" fillId="0" borderId="0" xfId="0" applyFont="1"/>
    <xf numFmtId="0" fontId="13" fillId="0" borderId="0" xfId="0" applyFont="1"/>
    <xf numFmtId="1" fontId="7" fillId="0" borderId="0" xfId="0" applyNumberFormat="1" applyFont="1" applyFill="1" applyAlignment="1">
      <alignment horizontal="right"/>
    </xf>
    <xf numFmtId="0" fontId="7" fillId="0" borderId="0" xfId="0" applyFont="1" applyFill="1"/>
    <xf numFmtId="1" fontId="1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12" fillId="0" borderId="0" xfId="0" quotePrefix="1" applyFont="1" applyBorder="1" applyAlignment="1" applyProtection="1">
      <alignment horizontal="left" vertical="center"/>
    </xf>
    <xf numFmtId="0" fontId="12" fillId="0" borderId="0" xfId="0" applyFont="1"/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12" fillId="0" borderId="2" xfId="0" quotePrefix="1" applyFont="1" applyBorder="1" applyAlignment="1" applyProtection="1">
      <alignment horizontal="left" vertical="center"/>
    </xf>
    <xf numFmtId="0" fontId="6" fillId="0" borderId="0" xfId="0" applyFont="1"/>
    <xf numFmtId="0" fontId="15" fillId="0" borderId="0" xfId="0" applyFont="1"/>
    <xf numFmtId="3" fontId="4" fillId="2" borderId="1" xfId="0" applyNumberFormat="1" applyFont="1" applyFill="1" applyBorder="1" applyAlignment="1">
      <alignment horizontal="right" vertical="distributed" indent="2"/>
    </xf>
    <xf numFmtId="0" fontId="4" fillId="0" borderId="0" xfId="0" applyFont="1" applyFill="1" applyBorder="1" applyAlignment="1">
      <alignment horizontal="right" vertical="distributed" indent="2"/>
    </xf>
    <xf numFmtId="3" fontId="4" fillId="0" borderId="0" xfId="0" applyNumberFormat="1" applyFont="1" applyAlignment="1">
      <alignment horizontal="right" vertical="distributed" indent="2"/>
    </xf>
    <xf numFmtId="3" fontId="4" fillId="3" borderId="0" xfId="0" applyNumberFormat="1" applyFont="1" applyFill="1" applyBorder="1" applyAlignment="1">
      <alignment horizontal="right" vertical="distributed" indent="2"/>
    </xf>
    <xf numFmtId="3" fontId="4" fillId="3" borderId="0" xfId="0" applyNumberFormat="1" applyFont="1" applyFill="1" applyAlignment="1">
      <alignment horizontal="right" vertical="distributed" indent="2"/>
    </xf>
    <xf numFmtId="3" fontId="6" fillId="0" borderId="0" xfId="0" applyNumberFormat="1" applyFont="1" applyAlignment="1">
      <alignment horizontal="right" vertical="distributed" indent="2"/>
    </xf>
    <xf numFmtId="3" fontId="6" fillId="0" borderId="0" xfId="0" applyNumberFormat="1" applyFont="1" applyBorder="1" applyAlignment="1">
      <alignment horizontal="right" vertical="distributed" indent="2"/>
    </xf>
    <xf numFmtId="0" fontId="14" fillId="0" borderId="0" xfId="0" applyFont="1" applyFill="1" applyAlignment="1">
      <alignment horizontal="right" vertical="distributed" indent="2"/>
    </xf>
    <xf numFmtId="187" fontId="4" fillId="0" borderId="0" xfId="0" applyNumberFormat="1" applyFont="1" applyAlignment="1">
      <alignment horizontal="right" vertical="distributed" indent="2"/>
    </xf>
    <xf numFmtId="187" fontId="4" fillId="3" borderId="0" xfId="0" applyNumberFormat="1" applyFont="1" applyFill="1" applyAlignment="1">
      <alignment horizontal="right" vertical="distributed" indent="2"/>
    </xf>
    <xf numFmtId="187" fontId="6" fillId="0" borderId="0" xfId="0" applyNumberFormat="1" applyFont="1" applyAlignment="1">
      <alignment horizontal="right" vertical="distributed" indent="2"/>
    </xf>
    <xf numFmtId="187" fontId="6" fillId="0" borderId="2" xfId="0" applyNumberFormat="1" applyFont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topLeftCell="A13" zoomScale="75" zoomScaleNormal="100" workbookViewId="0">
      <selection activeCell="H12" sqref="H12"/>
    </sheetView>
  </sheetViews>
  <sheetFormatPr defaultColWidth="9.125" defaultRowHeight="18" customHeight="1"/>
  <cols>
    <col min="1" max="1" width="35.125" style="36" customWidth="1"/>
    <col min="2" max="2" width="17.75" style="36" customWidth="1"/>
    <col min="3" max="3" width="19" style="36" customWidth="1"/>
    <col min="4" max="4" width="17.75" style="36" customWidth="1"/>
    <col min="5" max="7" width="9.125" style="36"/>
    <col min="8" max="8" width="41.25" style="36" customWidth="1"/>
    <col min="9" max="16384" width="9.125" style="36"/>
  </cols>
  <sheetData>
    <row r="1" spans="1:15" s="1" customFormat="1" ht="26.4" customHeight="1">
      <c r="A1" s="1" t="s">
        <v>0</v>
      </c>
      <c r="B1" s="2"/>
      <c r="C1" s="2"/>
      <c r="D1" s="2"/>
    </row>
    <row r="2" spans="1:15" s="5" customFormat="1" ht="21" customHeight="1">
      <c r="A2" s="3" t="s">
        <v>1</v>
      </c>
      <c r="B2" s="4"/>
      <c r="C2" s="4"/>
      <c r="D2" s="4"/>
    </row>
    <row r="3" spans="1:15" s="5" customFormat="1" ht="32.25" customHeight="1">
      <c r="A3" s="6" t="s">
        <v>2</v>
      </c>
      <c r="B3" s="50" t="s">
        <v>3</v>
      </c>
      <c r="C3" s="50" t="s">
        <v>4</v>
      </c>
      <c r="D3" s="50" t="s">
        <v>5</v>
      </c>
      <c r="E3" s="7"/>
      <c r="H3" s="8"/>
      <c r="I3" s="9"/>
      <c r="J3" s="8"/>
      <c r="K3" s="10"/>
      <c r="L3" s="10"/>
      <c r="M3" s="11"/>
      <c r="N3" s="11"/>
    </row>
    <row r="4" spans="1:15" s="5" customFormat="1" ht="18" customHeight="1">
      <c r="A4" s="12"/>
      <c r="B4" s="51"/>
      <c r="C4" s="52" t="s">
        <v>6</v>
      </c>
      <c r="D4" s="51"/>
      <c r="E4" s="7"/>
      <c r="H4" s="13"/>
      <c r="I4" s="14"/>
      <c r="J4" s="15"/>
      <c r="K4" s="16"/>
      <c r="L4" s="16"/>
      <c r="M4" s="17"/>
      <c r="N4" s="17"/>
    </row>
    <row r="5" spans="1:15" s="25" customFormat="1" ht="18" customHeight="1">
      <c r="A5" s="18" t="s">
        <v>7</v>
      </c>
      <c r="B5" s="53">
        <v>104888.27</v>
      </c>
      <c r="C5" s="54">
        <v>62417.27</v>
      </c>
      <c r="D5" s="54">
        <v>42471</v>
      </c>
      <c r="E5" s="19"/>
      <c r="F5" s="20"/>
      <c r="G5" s="21"/>
      <c r="H5" s="22"/>
      <c r="I5" s="23"/>
      <c r="J5" s="24"/>
      <c r="K5" s="16"/>
      <c r="L5" s="16"/>
      <c r="M5" s="17"/>
      <c r="N5" s="17"/>
      <c r="O5" s="19"/>
    </row>
    <row r="6" spans="1:15" s="29" customFormat="1" ht="18" customHeight="1">
      <c r="A6" s="26" t="s">
        <v>8</v>
      </c>
      <c r="B6" s="55"/>
      <c r="C6" s="55"/>
      <c r="D6" s="55"/>
      <c r="E6" s="27"/>
      <c r="F6" s="20"/>
      <c r="G6" s="28"/>
      <c r="K6" s="16"/>
      <c r="L6" s="16"/>
      <c r="M6" s="17"/>
      <c r="N6" s="17"/>
      <c r="O6" s="27"/>
    </row>
    <row r="7" spans="1:15" s="29" customFormat="1" ht="18" customHeight="1">
      <c r="A7" s="26" t="s">
        <v>9</v>
      </c>
      <c r="B7" s="56">
        <v>2506.1799999999998</v>
      </c>
      <c r="C7" s="55">
        <v>1741.08</v>
      </c>
      <c r="D7" s="55">
        <v>765.09</v>
      </c>
      <c r="E7" s="27"/>
      <c r="F7" s="20"/>
      <c r="G7" s="21"/>
      <c r="H7" s="30"/>
      <c r="I7" s="30"/>
      <c r="J7" s="31"/>
      <c r="K7" s="16"/>
      <c r="L7" s="16"/>
      <c r="M7" s="17"/>
      <c r="N7" s="17"/>
      <c r="O7" s="27"/>
    </row>
    <row r="8" spans="1:15" s="29" customFormat="1" ht="18" customHeight="1">
      <c r="A8" s="32" t="s">
        <v>10</v>
      </c>
      <c r="B8" s="56">
        <v>4278.7700000000004</v>
      </c>
      <c r="C8" s="55">
        <v>1965.41</v>
      </c>
      <c r="D8" s="55">
        <v>2313.35</v>
      </c>
      <c r="E8" s="27"/>
      <c r="F8" s="20"/>
      <c r="G8" s="21"/>
      <c r="H8" s="30"/>
      <c r="I8" s="30"/>
      <c r="J8" s="24"/>
      <c r="K8" s="33"/>
      <c r="L8" s="33"/>
      <c r="M8" s="17"/>
      <c r="N8" s="17"/>
    </row>
    <row r="9" spans="1:15" s="29" customFormat="1" ht="18" customHeight="1">
      <c r="A9" s="26" t="s">
        <v>11</v>
      </c>
      <c r="B9" s="55"/>
      <c r="C9" s="55"/>
      <c r="D9" s="55"/>
      <c r="E9" s="27"/>
      <c r="F9" s="20"/>
      <c r="G9" s="28"/>
      <c r="K9" s="33"/>
      <c r="L9" s="33"/>
      <c r="M9" s="17"/>
      <c r="N9" s="17"/>
    </row>
    <row r="10" spans="1:15" ht="18" customHeight="1">
      <c r="A10" s="26" t="s">
        <v>12</v>
      </c>
      <c r="B10" s="56">
        <v>2470.5300000000002</v>
      </c>
      <c r="C10" s="55">
        <v>1476.78</v>
      </c>
      <c r="D10" s="55">
        <v>993.75</v>
      </c>
      <c r="E10" s="34"/>
      <c r="F10" s="20"/>
      <c r="G10" s="21"/>
      <c r="H10" s="22"/>
      <c r="I10" s="35"/>
      <c r="J10" s="24"/>
      <c r="K10" s="33"/>
      <c r="L10" s="33"/>
      <c r="M10" s="17"/>
      <c r="N10" s="17"/>
    </row>
    <row r="11" spans="1:15" ht="18" customHeight="1">
      <c r="A11" s="32" t="s">
        <v>13</v>
      </c>
      <c r="B11" s="56">
        <v>4122.6000000000004</v>
      </c>
      <c r="C11" s="55">
        <v>1227.6300000000001</v>
      </c>
      <c r="D11" s="55">
        <v>2894.97</v>
      </c>
      <c r="E11" s="34"/>
      <c r="F11" s="20"/>
      <c r="G11" s="21"/>
      <c r="H11" s="30"/>
      <c r="I11" s="30"/>
      <c r="J11" s="31"/>
      <c r="K11" s="33"/>
      <c r="L11" s="33"/>
      <c r="M11" s="17"/>
      <c r="N11" s="17"/>
    </row>
    <row r="12" spans="1:15" ht="18" customHeight="1">
      <c r="A12" s="26" t="s">
        <v>14</v>
      </c>
      <c r="B12" s="56">
        <v>20435.189999999999</v>
      </c>
      <c r="C12" s="55">
        <v>8180.52</v>
      </c>
      <c r="D12" s="55">
        <v>12254.67</v>
      </c>
      <c r="E12" s="34"/>
      <c r="F12" s="20"/>
      <c r="G12" s="21"/>
      <c r="H12" s="22"/>
      <c r="I12" s="23"/>
      <c r="J12" s="24"/>
      <c r="K12" s="33"/>
      <c r="L12" s="33"/>
      <c r="M12" s="17"/>
      <c r="N12" s="17"/>
    </row>
    <row r="13" spans="1:15" ht="18" customHeight="1">
      <c r="A13" s="26" t="s">
        <v>15</v>
      </c>
      <c r="B13" s="55"/>
      <c r="C13" s="55"/>
      <c r="D13" s="55"/>
      <c r="E13" s="34"/>
      <c r="F13" s="20"/>
      <c r="G13" s="37"/>
      <c r="K13" s="33"/>
      <c r="L13" s="33"/>
      <c r="M13" s="17"/>
      <c r="N13" s="17"/>
    </row>
    <row r="14" spans="1:15" ht="18" customHeight="1">
      <c r="A14" s="26" t="s">
        <v>16</v>
      </c>
      <c r="B14" s="56">
        <v>50111.91</v>
      </c>
      <c r="C14" s="55">
        <v>32742.14</v>
      </c>
      <c r="D14" s="55">
        <v>17369.759999999998</v>
      </c>
      <c r="E14" s="34"/>
      <c r="F14" s="20"/>
      <c r="G14" s="21"/>
      <c r="H14" s="30"/>
      <c r="I14" s="30"/>
      <c r="J14" s="24"/>
      <c r="K14" s="33"/>
      <c r="L14" s="33"/>
      <c r="M14" s="17"/>
      <c r="N14" s="17"/>
    </row>
    <row r="15" spans="1:15" ht="18" customHeight="1">
      <c r="A15" s="26" t="s">
        <v>17</v>
      </c>
      <c r="B15" s="55"/>
      <c r="C15" s="55"/>
      <c r="D15" s="55"/>
      <c r="E15" s="34"/>
      <c r="F15" s="20"/>
      <c r="G15" s="37"/>
      <c r="K15" s="33"/>
      <c r="L15" s="33"/>
      <c r="M15" s="17"/>
      <c r="N15" s="17"/>
    </row>
    <row r="16" spans="1:15" ht="18" customHeight="1">
      <c r="A16" s="26" t="s">
        <v>18</v>
      </c>
      <c r="B16" s="56">
        <v>6707.57</v>
      </c>
      <c r="C16" s="55">
        <v>4402.83</v>
      </c>
      <c r="D16" s="55">
        <v>2304.75</v>
      </c>
      <c r="F16" s="34"/>
      <c r="G16" s="21"/>
      <c r="H16" s="22"/>
      <c r="I16" s="23"/>
      <c r="J16" s="38"/>
      <c r="K16" s="33"/>
      <c r="L16" s="33"/>
      <c r="M16" s="17"/>
      <c r="N16" s="17"/>
    </row>
    <row r="17" spans="1:14" ht="18" customHeight="1">
      <c r="A17" s="26" t="s">
        <v>19</v>
      </c>
      <c r="B17" s="55"/>
      <c r="C17" s="55"/>
      <c r="D17" s="55"/>
      <c r="G17" s="37"/>
      <c r="K17" s="39"/>
      <c r="L17" s="39"/>
      <c r="M17" s="17"/>
      <c r="N17" s="17"/>
    </row>
    <row r="18" spans="1:14" ht="18" customHeight="1">
      <c r="A18" s="26" t="s">
        <v>20</v>
      </c>
      <c r="B18" s="55">
        <v>3514.88</v>
      </c>
      <c r="C18" s="55">
        <v>3498.45</v>
      </c>
      <c r="D18" s="55">
        <v>16.420000000000002</v>
      </c>
      <c r="G18" s="21"/>
      <c r="H18" s="40"/>
      <c r="I18" s="40"/>
      <c r="J18" s="41"/>
      <c r="K18" s="39"/>
      <c r="L18" s="39"/>
      <c r="M18" s="39"/>
      <c r="N18" s="39"/>
    </row>
    <row r="19" spans="1:14" ht="18" customHeight="1">
      <c r="A19" s="32" t="s">
        <v>21</v>
      </c>
      <c r="B19" s="55"/>
      <c r="C19" s="55"/>
      <c r="D19" s="55"/>
      <c r="G19" s="37"/>
    </row>
    <row r="20" spans="1:14" ht="18" customHeight="1">
      <c r="A20" s="32" t="s">
        <v>22</v>
      </c>
      <c r="B20" s="55">
        <v>10740.64</v>
      </c>
      <c r="C20" s="55">
        <v>7182.42</v>
      </c>
      <c r="D20" s="55">
        <v>3558.23</v>
      </c>
      <c r="G20" s="21"/>
      <c r="H20" s="22"/>
      <c r="I20" s="23"/>
      <c r="J20" s="38"/>
    </row>
    <row r="21" spans="1:14" ht="18" customHeight="1">
      <c r="A21" s="42" t="s">
        <v>23</v>
      </c>
      <c r="B21" s="55" t="s">
        <v>24</v>
      </c>
      <c r="C21" s="55" t="s">
        <v>24</v>
      </c>
      <c r="D21" s="55" t="s">
        <v>24</v>
      </c>
      <c r="G21" s="21"/>
      <c r="H21" s="40"/>
      <c r="I21" s="40"/>
      <c r="J21" s="41"/>
    </row>
    <row r="22" spans="1:14" ht="21.75" customHeight="1">
      <c r="A22" s="43"/>
      <c r="B22" s="57"/>
      <c r="C22" s="58" t="s">
        <v>25</v>
      </c>
      <c r="D22" s="57"/>
    </row>
    <row r="23" spans="1:14" s="25" customFormat="1" ht="18" customHeight="1">
      <c r="A23" s="18" t="s">
        <v>7</v>
      </c>
      <c r="B23" s="59">
        <f>SUM(B25:B39)</f>
        <v>100</v>
      </c>
      <c r="C23" s="59">
        <f>SUM(C25:C39)</f>
        <v>99.99998397879304</v>
      </c>
      <c r="D23" s="59">
        <f>SUM(D25:D39)</f>
        <v>99.999976454521914</v>
      </c>
      <c r="E23" s="44"/>
    </row>
    <row r="24" spans="1:14" s="29" customFormat="1" ht="18" customHeight="1">
      <c r="A24" s="26" t="s">
        <v>8</v>
      </c>
      <c r="B24" s="60"/>
      <c r="C24" s="60"/>
      <c r="D24" s="60"/>
      <c r="E24" s="45"/>
    </row>
    <row r="25" spans="1:14" s="29" customFormat="1" ht="18" customHeight="1">
      <c r="A25" s="26" t="s">
        <v>26</v>
      </c>
      <c r="B25" s="60">
        <f>SUM(B7/$B$5)*100</f>
        <v>2.3893806237818582</v>
      </c>
      <c r="C25" s="60">
        <f>SUM(C7/$C$5)*100</f>
        <v>2.7894202998625222</v>
      </c>
      <c r="D25" s="60">
        <f>SUM(D7/$D$5)*100</f>
        <v>1.8014409832591651</v>
      </c>
      <c r="E25" s="45"/>
    </row>
    <row r="26" spans="1:14" s="29" customFormat="1" ht="18" customHeight="1">
      <c r="A26" s="32" t="s">
        <v>10</v>
      </c>
      <c r="B26" s="60">
        <f>SUM(B8/$B$5)*100</f>
        <v>4.079359875036551</v>
      </c>
      <c r="C26" s="60">
        <f>SUM(C8/$C$5)*100</f>
        <v>3.1488240353991772</v>
      </c>
      <c r="D26" s="60">
        <f>SUM(D8/$D$5)*100</f>
        <v>5.4468931741659006</v>
      </c>
      <c r="E26" s="45"/>
    </row>
    <row r="27" spans="1:14" s="29" customFormat="1" ht="18" customHeight="1">
      <c r="A27" s="26" t="s">
        <v>11</v>
      </c>
      <c r="B27" s="60"/>
      <c r="C27" s="60"/>
      <c r="D27" s="60"/>
      <c r="E27" s="45"/>
    </row>
    <row r="28" spans="1:14" ht="18" customHeight="1">
      <c r="A28" s="26" t="s">
        <v>27</v>
      </c>
      <c r="B28" s="60">
        <f>SUM(B10/$B$5)*100</f>
        <v>2.3553920757773965</v>
      </c>
      <c r="C28" s="60">
        <f>SUM(C10/$C$5)*100</f>
        <v>2.3659798001418517</v>
      </c>
      <c r="D28" s="60">
        <f>SUM(D10/$D$5)*100</f>
        <v>2.339831885286431</v>
      </c>
      <c r="E28" s="46"/>
    </row>
    <row r="29" spans="1:14" ht="18" customHeight="1">
      <c r="A29" s="32" t="s">
        <v>13</v>
      </c>
      <c r="B29" s="60">
        <f>SUM(B11/$B$5)*100</f>
        <v>3.9304681066815195</v>
      </c>
      <c r="C29" s="60">
        <f>SUM(C11/$C$5)*100</f>
        <v>1.9668114289522758</v>
      </c>
      <c r="D29" s="60">
        <f>SUM(D11/$D$5)*100</f>
        <v>6.8163452708907251</v>
      </c>
      <c r="E29" s="46"/>
    </row>
    <row r="30" spans="1:14" ht="18" customHeight="1">
      <c r="A30" s="26" t="s">
        <v>28</v>
      </c>
      <c r="B30" s="60">
        <f>SUM(B12/$B$5)*100</f>
        <v>19.482817287385899</v>
      </c>
      <c r="C30" s="60">
        <f>SUM(C12/$C$5)*100</f>
        <v>13.106180388857124</v>
      </c>
      <c r="D30" s="60">
        <f>SUM(D12/$D$5)*100</f>
        <v>28.854206399660949</v>
      </c>
      <c r="E30" s="46"/>
    </row>
    <row r="31" spans="1:14" ht="18" customHeight="1">
      <c r="A31" s="26" t="s">
        <v>15</v>
      </c>
      <c r="B31" s="60"/>
      <c r="C31" s="60"/>
      <c r="D31" s="60"/>
    </row>
    <row r="32" spans="1:14" ht="18" customHeight="1">
      <c r="A32" s="26" t="s">
        <v>29</v>
      </c>
      <c r="B32" s="60">
        <f>SUM(B14/$B$5)*100</f>
        <v>47.776467282757167</v>
      </c>
      <c r="C32" s="60">
        <f>SUM(C14/$C$5)*100</f>
        <v>52.456860096572633</v>
      </c>
      <c r="D32" s="60">
        <f>SUM(D14/$D$5)*100</f>
        <v>40.897930352475804</v>
      </c>
    </row>
    <row r="33" spans="1:4" ht="18" customHeight="1">
      <c r="A33" s="26" t="s">
        <v>17</v>
      </c>
      <c r="B33" s="60"/>
      <c r="C33" s="60"/>
      <c r="D33" s="60"/>
    </row>
    <row r="34" spans="1:4" ht="18" customHeight="1">
      <c r="A34" s="26" t="s">
        <v>30</v>
      </c>
      <c r="B34" s="60">
        <f>SUM(B16/$B$5)*100</f>
        <v>6.3949667584373344</v>
      </c>
      <c r="C34" s="60">
        <f>SUM(C16/$C$5)*100</f>
        <v>7.0538650601027566</v>
      </c>
      <c r="D34" s="60">
        <f>SUM(D16/$D$5)*100</f>
        <v>5.4266440630077</v>
      </c>
    </row>
    <row r="35" spans="1:4" ht="18" customHeight="1">
      <c r="A35" s="26" t="s">
        <v>19</v>
      </c>
      <c r="B35" s="60"/>
      <c r="C35" s="60"/>
      <c r="D35" s="60"/>
    </row>
    <row r="36" spans="1:4" ht="18" customHeight="1">
      <c r="A36" s="26" t="s">
        <v>31</v>
      </c>
      <c r="B36" s="60">
        <f>SUM(B18/$B$5)*100</f>
        <v>3.3510706201942311</v>
      </c>
      <c r="C36" s="60">
        <f>SUM(C18/$C$5)*100</f>
        <v>5.6049391458485767</v>
      </c>
      <c r="D36" s="60">
        <f>SUM(D18/$D$5)*100</f>
        <v>3.8661675025311391E-2</v>
      </c>
    </row>
    <row r="37" spans="1:4" ht="18" customHeight="1">
      <c r="A37" s="32" t="s">
        <v>21</v>
      </c>
      <c r="B37" s="60"/>
      <c r="C37" s="60"/>
      <c r="D37" s="60"/>
    </row>
    <row r="38" spans="1:4" ht="18" customHeight="1">
      <c r="A38" s="32" t="s">
        <v>32</v>
      </c>
      <c r="B38" s="60">
        <f>SUM(B20/$B$5)*100</f>
        <v>10.24007736994804</v>
      </c>
      <c r="C38" s="60">
        <f>SUM(C20/$C$5)*100</f>
        <v>11.507103723056137</v>
      </c>
      <c r="D38" s="60">
        <f>SUM(D20/$D$5)*100</f>
        <v>8.3780226507499229</v>
      </c>
    </row>
    <row r="39" spans="1:4" ht="18" customHeight="1">
      <c r="A39" s="47" t="s">
        <v>23</v>
      </c>
      <c r="B39" s="61" t="s">
        <v>24</v>
      </c>
      <c r="C39" s="61" t="s">
        <v>24</v>
      </c>
      <c r="D39" s="61" t="s">
        <v>24</v>
      </c>
    </row>
    <row r="40" spans="1:4" s="49" customFormat="1" ht="24" customHeight="1">
      <c r="A40" s="48" t="s">
        <v>33</v>
      </c>
    </row>
  </sheetData>
  <pageMargins left="1" right="0.7" top="0.98425196850393704" bottom="0.78740157480314998" header="0.511811023622047" footer="0.511811023622047"/>
  <pageSetup paperSize="9" scale="98" firstPageNumber="10" orientation="portrait" useFirstPageNumber="1" r:id="rId1"/>
  <headerFooter alignWithMargins="0">
    <oddHeader xml:space="preserve">&amp;C&amp;"Angsana New,ธรรมดา"&amp;16 12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2011-09-30T08:05:01Z</cp:lastPrinted>
  <dcterms:created xsi:type="dcterms:W3CDTF">2011-09-30T07:48:52Z</dcterms:created>
  <dcterms:modified xsi:type="dcterms:W3CDTF">2011-09-30T08:05:02Z</dcterms:modified>
</cp:coreProperties>
</file>