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96" yWindow="48" windowWidth="16260" windowHeight="5832"/>
  </bookViews>
  <sheets>
    <sheet name="T3" sheetId="1" r:id="rId1"/>
  </sheets>
  <calcPr calcId="125725"/>
</workbook>
</file>

<file path=xl/calcChain.xml><?xml version="1.0" encoding="utf-8"?>
<calcChain xmlns="http://schemas.openxmlformats.org/spreadsheetml/2006/main">
  <c r="D38" i="1"/>
  <c r="C38"/>
  <c r="B38"/>
  <c r="D36"/>
  <c r="C36"/>
  <c r="B36"/>
  <c r="D34"/>
  <c r="C34"/>
  <c r="B34"/>
  <c r="D32"/>
  <c r="C32"/>
  <c r="B32"/>
  <c r="D30"/>
  <c r="C30"/>
  <c r="B30"/>
  <c r="D29"/>
  <c r="C29"/>
  <c r="B29"/>
  <c r="D28"/>
  <c r="C28"/>
  <c r="B28"/>
  <c r="B23" s="1"/>
  <c r="D26"/>
  <c r="C26"/>
  <c r="B26"/>
  <c r="D25"/>
  <c r="D23" s="1"/>
  <c r="C25"/>
  <c r="B25"/>
  <c r="C23"/>
</calcChain>
</file>

<file path=xl/sharedStrings.xml><?xml version="1.0" encoding="utf-8"?>
<sst xmlns="http://schemas.openxmlformats.org/spreadsheetml/2006/main" count="49" uniqueCount="34">
  <si>
    <t xml:space="preserve">ตาราง 3  จำนวนและร้อยละของประชากรอายุ 15 ปีขึ้นไป ที่มีงานทำ จำแนกตามอาชีพ และเพศ </t>
  </si>
  <si>
    <t xml:space="preserve">               เดือนกรกฎาคม  พ.ศ.2554</t>
  </si>
  <si>
    <t>อาชีพ</t>
  </si>
  <si>
    <t>รวม</t>
  </si>
  <si>
    <t>ชาย</t>
  </si>
  <si>
    <t>หญิง</t>
  </si>
  <si>
    <t>จำนวน</t>
  </si>
  <si>
    <t>ยอดรวม</t>
  </si>
  <si>
    <t xml:space="preserve">1. ผู้บัญญัติกฎหมาย ข้าราชการระดับอาวุโส </t>
  </si>
  <si>
    <t xml:space="preserve">    และผู้จัดการ  </t>
  </si>
  <si>
    <t>2. ผู้ประกอบวิชาชีพด้านต่างๆ</t>
  </si>
  <si>
    <t xml:space="preserve">3. ผู้ประกอบวิชาชีพด้านเทคนิคสาขาต่างๆ   </t>
  </si>
  <si>
    <t xml:space="preserve">     และอาชีพที่เกี่ยวข้อง</t>
  </si>
  <si>
    <t>4. เสมียน</t>
  </si>
  <si>
    <t xml:space="preserve">5. พนักงานบริการและพนักงานในร้านค้า และตลาด </t>
  </si>
  <si>
    <t xml:space="preserve">6. ผู้ปฏิบัติงานที่มีฝีมือในด้านการเกษตร </t>
  </si>
  <si>
    <t xml:space="preserve">   และการประมง</t>
  </si>
  <si>
    <t xml:space="preserve">7. ผู้ปฏิบัติงานด้านความสามารถทางฝีมือ </t>
  </si>
  <si>
    <t xml:space="preserve">   และธุรกิจอื่นๆที่เกี่ยวข้อง </t>
  </si>
  <si>
    <t xml:space="preserve">8. ผู้ปฏิบัติการโรงงานและเครื่องจักร </t>
  </si>
  <si>
    <t xml:space="preserve">    และผู้ปฏิบัติงานด้านการประกอบ</t>
  </si>
  <si>
    <t xml:space="preserve">9. อาชีพขั้นพื้นฐานต่างๆ ในด้านการขาย </t>
  </si>
  <si>
    <t xml:space="preserve">    และการให้บริการ</t>
  </si>
  <si>
    <t>10. คนงานซึ่งมิได้จำแนกไว้ในหมวดอื่น</t>
  </si>
  <si>
    <t>-</t>
  </si>
  <si>
    <t>ร้อยละ</t>
  </si>
  <si>
    <t xml:space="preserve">     และผู้จัดการ  </t>
  </si>
  <si>
    <t xml:space="preserve">    และอาชีพที่เกี่ยวข้อง</t>
  </si>
  <si>
    <t>5. พนักงานบริการและพนักงานในร้านค้า  และตลาด</t>
  </si>
  <si>
    <t xml:space="preserve">    และการประมง</t>
  </si>
  <si>
    <t xml:space="preserve">     และธุรกิจอื่นๆที่เกี่ยวข้อง </t>
  </si>
  <si>
    <t xml:space="preserve">     และผู้ปฏิบัติงานด้านการประกอบ</t>
  </si>
  <si>
    <t xml:space="preserve">     และการให้บริการ</t>
  </si>
  <si>
    <t>ที่มา: การสำรวจภาวะการทำงานของประชากร เดือนกรกฎาคม  พ.ศ.2554  จังหวัดระนอง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</si>
</sst>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0.0"/>
    <numFmt numFmtId="188" formatCode="#,##0.0"/>
  </numFmts>
  <fonts count="17">
    <font>
      <sz val="14"/>
      <name val="Cordia New"/>
      <charset val="222"/>
    </font>
    <font>
      <b/>
      <sz val="14"/>
      <color indexed="12"/>
      <name val="AngsanaUPC"/>
      <family val="1"/>
      <charset val="222"/>
    </font>
    <font>
      <sz val="14"/>
      <color indexed="12"/>
      <name val="AngsanaUPC"/>
      <family val="1"/>
      <charset val="222"/>
    </font>
    <font>
      <b/>
      <sz val="12"/>
      <color indexed="12"/>
      <name val="AngsanaUPC"/>
      <family val="1"/>
      <charset val="222"/>
    </font>
    <font>
      <b/>
      <sz val="14"/>
      <color indexed="12"/>
      <name val="Angsana New"/>
      <family val="1"/>
    </font>
    <font>
      <sz val="12"/>
      <name val="Angsana New"/>
      <family val="1"/>
    </font>
    <font>
      <sz val="13"/>
      <color indexed="12"/>
      <name val="Angsana New"/>
      <family val="1"/>
    </font>
    <font>
      <sz val="12"/>
      <color indexed="12"/>
      <name val="AngsanaUPC"/>
      <family val="1"/>
      <charset val="222"/>
    </font>
    <font>
      <b/>
      <sz val="12"/>
      <name val="Cordia New"/>
      <family val="2"/>
      <charset val="222"/>
    </font>
    <font>
      <sz val="12"/>
      <color theme="1"/>
      <name val="Cordia New"/>
      <family val="2"/>
      <charset val="222"/>
    </font>
    <font>
      <sz val="12"/>
      <color theme="1"/>
      <name val="Angsana New"/>
      <family val="1"/>
    </font>
    <font>
      <sz val="13"/>
      <color theme="1"/>
      <name val="Angsana New"/>
      <family val="1"/>
    </font>
    <font>
      <sz val="13"/>
      <color indexed="12"/>
      <name val="AngsanaUPC"/>
      <family val="1"/>
      <charset val="222"/>
    </font>
    <font>
      <sz val="12"/>
      <color theme="1"/>
      <name val="AngsanaUPC"/>
      <family val="1"/>
      <charset val="222"/>
    </font>
    <font>
      <b/>
      <sz val="13"/>
      <color indexed="12"/>
      <name val="Angsana New"/>
      <family val="1"/>
    </font>
    <font>
      <b/>
      <sz val="12"/>
      <color indexed="12"/>
      <name val="Angsana New"/>
      <family val="1"/>
    </font>
    <font>
      <sz val="14"/>
      <name val="Cordia New"/>
      <family val="2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6" fillId="0" borderId="0" applyFont="0" applyFill="0" applyBorder="0" applyAlignment="0" applyProtection="0"/>
    <xf numFmtId="0" fontId="16" fillId="0" borderId="0"/>
  </cellStyleXfs>
  <cellXfs count="6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/>
    <xf numFmtId="0" fontId="1" fillId="2" borderId="1" xfId="0" applyFont="1" applyFill="1" applyBorder="1" applyAlignment="1">
      <alignment horizontal="center" vertical="center"/>
    </xf>
    <xf numFmtId="0" fontId="3" fillId="0" borderId="0" xfId="0" applyFont="1" applyBorder="1"/>
    <xf numFmtId="0" fontId="3" fillId="0" borderId="0" xfId="0" applyFont="1" applyFill="1"/>
    <xf numFmtId="3" fontId="4" fillId="0" borderId="0" xfId="0" applyNumberFormat="1" applyFont="1" applyFill="1" applyBorder="1" applyAlignment="1">
      <alignment horizontal="right" vertical="distributed" indent="1"/>
    </xf>
    <xf numFmtId="187" fontId="3" fillId="0" borderId="0" xfId="0" applyNumberFormat="1" applyFont="1" applyFill="1"/>
    <xf numFmtId="3" fontId="4" fillId="0" borderId="0" xfId="0" applyNumberFormat="1" applyFont="1" applyFill="1" applyAlignment="1">
      <alignment horizontal="right" vertical="distributed" indent="1"/>
    </xf>
    <xf numFmtId="0" fontId="1" fillId="0" borderId="0" xfId="0" applyFont="1" applyBorder="1" applyAlignment="1">
      <alignment horizontal="center" vertical="center"/>
    </xf>
    <xf numFmtId="0" fontId="5" fillId="0" borderId="0" xfId="0" applyFont="1" applyFill="1" applyAlignment="1">
      <alignment horizontal="justify" vertical="top" wrapText="1"/>
    </xf>
    <xf numFmtId="3" fontId="6" fillId="0" borderId="0" xfId="0" applyNumberFormat="1" applyFont="1" applyFill="1" applyBorder="1" applyAlignment="1">
      <alignment horizontal="right" vertical="distributed" indent="1"/>
    </xf>
    <xf numFmtId="188" fontId="3" fillId="0" borderId="0" xfId="0" applyNumberFormat="1" applyFont="1" applyFill="1" applyAlignment="1">
      <alignment vertical="center"/>
    </xf>
    <xf numFmtId="187" fontId="7" fillId="0" borderId="0" xfId="0" applyNumberFormat="1" applyFont="1" applyFill="1" applyAlignment="1">
      <alignment vertical="center"/>
    </xf>
    <xf numFmtId="3" fontId="6" fillId="0" borderId="0" xfId="0" applyNumberFormat="1" applyFont="1" applyFill="1" applyAlignment="1">
      <alignment horizontal="right" vertical="distributed" indent="1"/>
    </xf>
    <xf numFmtId="0" fontId="1" fillId="3" borderId="0" xfId="0" applyFont="1" applyFill="1" applyAlignment="1">
      <alignment horizontal="center" vertical="center"/>
    </xf>
    <xf numFmtId="3" fontId="3" fillId="0" borderId="0" xfId="0" applyNumberFormat="1" applyFont="1" applyAlignment="1">
      <alignment vertical="center"/>
    </xf>
    <xf numFmtId="3" fontId="8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left"/>
    </xf>
    <xf numFmtId="1" fontId="10" fillId="0" borderId="0" xfId="0" applyNumberFormat="1" applyFont="1" applyFill="1" applyAlignment="1">
      <alignment horizontal="right" vertical="top" wrapText="1"/>
    </xf>
    <xf numFmtId="1" fontId="11" fillId="0" borderId="0" xfId="0" applyNumberFormat="1" applyFont="1" applyFill="1" applyBorder="1" applyAlignment="1">
      <alignment horizontal="right" vertical="distributed"/>
    </xf>
    <xf numFmtId="1" fontId="7" fillId="0" borderId="0" xfId="0" applyNumberFormat="1" applyFont="1" applyFill="1" applyAlignment="1">
      <alignment horizontal="right" vertical="center"/>
    </xf>
    <xf numFmtId="0" fontId="3" fillId="0" borderId="0" xfId="0" applyFont="1" applyAlignment="1">
      <alignment vertical="center"/>
    </xf>
    <xf numFmtId="0" fontId="12" fillId="0" borderId="0" xfId="0" quotePrefix="1" applyFont="1" applyAlignment="1" applyProtection="1">
      <alignment horizontal="left" vertical="center"/>
    </xf>
    <xf numFmtId="3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1" fontId="13" fillId="0" borderId="0" xfId="0" applyNumberFormat="1" applyFont="1" applyAlignment="1">
      <alignment horizontal="right" vertical="center"/>
    </xf>
    <xf numFmtId="1" fontId="7" fillId="0" borderId="0" xfId="0" applyNumberFormat="1" applyFont="1" applyAlignment="1">
      <alignment horizontal="right" vertical="center"/>
    </xf>
    <xf numFmtId="0" fontId="12" fillId="0" borderId="0" xfId="0" applyFont="1" applyAlignment="1" applyProtection="1">
      <alignment horizontal="left" vertical="center"/>
    </xf>
    <xf numFmtId="187" fontId="7" fillId="0" borderId="0" xfId="0" applyNumberFormat="1" applyFont="1" applyFill="1"/>
    <xf numFmtId="3" fontId="7" fillId="0" borderId="0" xfId="0" applyNumberFormat="1" applyFont="1"/>
    <xf numFmtId="1" fontId="11" fillId="0" borderId="0" xfId="0" applyNumberFormat="1" applyFont="1" applyFill="1" applyAlignment="1">
      <alignment horizontal="right" vertical="distributed"/>
    </xf>
    <xf numFmtId="0" fontId="7" fillId="0" borderId="0" xfId="0" applyFont="1"/>
    <xf numFmtId="1" fontId="7" fillId="0" borderId="0" xfId="0" applyNumberFormat="1" applyFont="1" applyFill="1" applyAlignment="1">
      <alignment horizontal="right"/>
    </xf>
    <xf numFmtId="0" fontId="7" fillId="0" borderId="0" xfId="0" applyFont="1" applyFill="1"/>
    <xf numFmtId="0" fontId="13" fillId="0" borderId="0" xfId="0" applyFont="1"/>
    <xf numFmtId="1" fontId="13" fillId="0" borderId="0" xfId="0" applyNumberFormat="1" applyFont="1" applyAlignment="1">
      <alignment horizontal="right"/>
    </xf>
    <xf numFmtId="1" fontId="7" fillId="0" borderId="0" xfId="0" applyNumberFormat="1" applyFont="1" applyAlignment="1">
      <alignment horizontal="right"/>
    </xf>
    <xf numFmtId="0" fontId="12" fillId="0" borderId="0" xfId="0" quotePrefix="1" applyFont="1" applyBorder="1" applyAlignment="1" applyProtection="1">
      <alignment horizontal="left" vertical="center"/>
    </xf>
    <xf numFmtId="0" fontId="12" fillId="0" borderId="0" xfId="0" applyFont="1"/>
    <xf numFmtId="0" fontId="3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/>
    <xf numFmtId="0" fontId="12" fillId="0" borderId="2" xfId="0" quotePrefix="1" applyFont="1" applyBorder="1" applyAlignment="1" applyProtection="1">
      <alignment horizontal="left" vertical="center"/>
    </xf>
    <xf numFmtId="0" fontId="6" fillId="0" borderId="0" xfId="0" applyFont="1"/>
    <xf numFmtId="0" fontId="15" fillId="0" borderId="0" xfId="0" applyFont="1"/>
    <xf numFmtId="3" fontId="4" fillId="2" borderId="1" xfId="0" applyNumberFormat="1" applyFont="1" applyFill="1" applyBorder="1" applyAlignment="1">
      <alignment horizontal="right" vertical="distributed" indent="2"/>
    </xf>
    <xf numFmtId="0" fontId="4" fillId="0" borderId="0" xfId="0" applyFont="1" applyFill="1" applyBorder="1" applyAlignment="1">
      <alignment horizontal="right" vertical="distributed" indent="2"/>
    </xf>
    <xf numFmtId="3" fontId="4" fillId="0" borderId="0" xfId="0" applyNumberFormat="1" applyFont="1" applyAlignment="1">
      <alignment horizontal="right" vertical="distributed" indent="2"/>
    </xf>
    <xf numFmtId="3" fontId="4" fillId="3" borderId="0" xfId="0" applyNumberFormat="1" applyFont="1" applyFill="1" applyBorder="1" applyAlignment="1">
      <alignment horizontal="right" vertical="distributed" indent="2"/>
    </xf>
    <xf numFmtId="3" fontId="4" fillId="3" borderId="0" xfId="0" applyNumberFormat="1" applyFont="1" applyFill="1" applyAlignment="1">
      <alignment horizontal="right" vertical="distributed" indent="2"/>
    </xf>
    <xf numFmtId="3" fontId="6" fillId="0" borderId="0" xfId="0" applyNumberFormat="1" applyFont="1" applyAlignment="1">
      <alignment horizontal="right" vertical="distributed" indent="2"/>
    </xf>
    <xf numFmtId="3" fontId="6" fillId="0" borderId="0" xfId="0" applyNumberFormat="1" applyFont="1" applyBorder="1" applyAlignment="1">
      <alignment horizontal="right" vertical="distributed" indent="2"/>
    </xf>
    <xf numFmtId="0" fontId="14" fillId="0" borderId="0" xfId="0" applyFont="1" applyFill="1" applyAlignment="1">
      <alignment horizontal="right" vertical="distributed" indent="2"/>
    </xf>
    <xf numFmtId="187" fontId="4" fillId="0" borderId="0" xfId="0" applyNumberFormat="1" applyFont="1" applyAlignment="1">
      <alignment horizontal="right" vertical="distributed" indent="2"/>
    </xf>
    <xf numFmtId="187" fontId="4" fillId="3" borderId="0" xfId="0" applyNumberFormat="1" applyFont="1" applyFill="1" applyAlignment="1">
      <alignment horizontal="right" vertical="distributed" indent="2"/>
    </xf>
    <xf numFmtId="187" fontId="6" fillId="0" borderId="0" xfId="0" applyNumberFormat="1" applyFont="1" applyAlignment="1">
      <alignment horizontal="right" vertical="distributed" indent="2"/>
    </xf>
    <xf numFmtId="187" fontId="6" fillId="0" borderId="2" xfId="0" applyNumberFormat="1" applyFont="1" applyBorder="1" applyAlignment="1">
      <alignment horizontal="right" vertical="distributed" indent="2"/>
    </xf>
  </cellXfs>
  <cellStyles count="3">
    <cellStyle name="เครื่องหมายจุลภาค 2" xfId="1"/>
    <cellStyle name="ปกติ" xfId="0" builtinId="0"/>
    <cellStyle name="ปกติ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1470660</xdr:colOff>
      <xdr:row>0</xdr:row>
      <xdr:rowOff>0</xdr:rowOff>
    </xdr:from>
    <xdr:to>
      <xdr:col>0</xdr:col>
      <xdr:colOff>1706880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470660" y="0"/>
          <a:ext cx="23622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9436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1493520</xdr:colOff>
      <xdr:row>0</xdr:row>
      <xdr:rowOff>0</xdr:rowOff>
    </xdr:from>
    <xdr:to>
      <xdr:col>0</xdr:col>
      <xdr:colOff>1569720</xdr:colOff>
      <xdr:row>0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1493520" y="0"/>
          <a:ext cx="76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40"/>
  <sheetViews>
    <sheetView tabSelected="1" zoomScale="75" zoomScaleNormal="100" workbookViewId="0">
      <selection activeCell="B3" sqref="B3:D39"/>
    </sheetView>
  </sheetViews>
  <sheetFormatPr defaultColWidth="9.125" defaultRowHeight="18" customHeight="1"/>
  <cols>
    <col min="1" max="1" width="35.125" style="36" customWidth="1"/>
    <col min="2" max="2" width="17.75" style="36" customWidth="1"/>
    <col min="3" max="3" width="19" style="36" customWidth="1"/>
    <col min="4" max="4" width="17.75" style="36" customWidth="1"/>
    <col min="5" max="7" width="9.125" style="36"/>
    <col min="8" max="8" width="41.25" style="36" customWidth="1"/>
    <col min="9" max="16384" width="9.125" style="36"/>
  </cols>
  <sheetData>
    <row r="1" spans="1:15" s="1" customFormat="1" ht="26.4" customHeight="1">
      <c r="A1" s="1" t="s">
        <v>0</v>
      </c>
      <c r="B1" s="2"/>
      <c r="C1" s="2"/>
      <c r="D1" s="2"/>
    </row>
    <row r="2" spans="1:15" s="5" customFormat="1" ht="21" customHeight="1">
      <c r="A2" s="3" t="s">
        <v>1</v>
      </c>
      <c r="B2" s="4"/>
      <c r="C2" s="4"/>
      <c r="D2" s="4"/>
    </row>
    <row r="3" spans="1:15" s="5" customFormat="1" ht="32.25" customHeight="1">
      <c r="A3" s="6" t="s">
        <v>2</v>
      </c>
      <c r="B3" s="50" t="s">
        <v>3</v>
      </c>
      <c r="C3" s="50" t="s">
        <v>4</v>
      </c>
      <c r="D3" s="50" t="s">
        <v>5</v>
      </c>
      <c r="E3" s="7"/>
      <c r="H3" s="8"/>
      <c r="I3" s="9"/>
      <c r="J3" s="8"/>
      <c r="K3" s="10"/>
      <c r="L3" s="10"/>
      <c r="M3" s="11"/>
      <c r="N3" s="11"/>
    </row>
    <row r="4" spans="1:15" s="5" customFormat="1" ht="18" customHeight="1">
      <c r="A4" s="12"/>
      <c r="B4" s="51"/>
      <c r="C4" s="52" t="s">
        <v>6</v>
      </c>
      <c r="D4" s="51"/>
      <c r="E4" s="7"/>
      <c r="H4" s="13"/>
      <c r="I4" s="14"/>
      <c r="J4" s="15"/>
      <c r="K4" s="16"/>
      <c r="L4" s="16"/>
      <c r="M4" s="17"/>
      <c r="N4" s="17"/>
    </row>
    <row r="5" spans="1:15" s="25" customFormat="1" ht="18" customHeight="1">
      <c r="A5" s="18" t="s">
        <v>7</v>
      </c>
      <c r="B5" s="53">
        <v>104765.03</v>
      </c>
      <c r="C5" s="54">
        <v>62333.71</v>
      </c>
      <c r="D5" s="54">
        <v>42431.32</v>
      </c>
      <c r="E5" s="19"/>
      <c r="F5" s="20"/>
      <c r="G5" s="21"/>
      <c r="H5" s="22"/>
      <c r="I5" s="23"/>
      <c r="J5" s="24"/>
      <c r="K5" s="16"/>
      <c r="L5" s="16"/>
      <c r="M5" s="17"/>
      <c r="N5" s="17"/>
      <c r="O5" s="19"/>
    </row>
    <row r="6" spans="1:15" s="28" customFormat="1" ht="18" customHeight="1">
      <c r="A6" s="26" t="s">
        <v>8</v>
      </c>
      <c r="B6" s="55"/>
      <c r="C6" s="55"/>
      <c r="D6" s="55"/>
      <c r="E6" s="27"/>
      <c r="K6" s="16"/>
      <c r="L6" s="16"/>
      <c r="M6" s="17"/>
      <c r="N6" s="17"/>
      <c r="O6" s="27"/>
    </row>
    <row r="7" spans="1:15" s="28" customFormat="1" ht="18" customHeight="1">
      <c r="A7" s="26" t="s">
        <v>9</v>
      </c>
      <c r="B7" s="56">
        <v>2938.68</v>
      </c>
      <c r="C7" s="55">
        <v>2364.11</v>
      </c>
      <c r="D7" s="55">
        <v>574.57000000000005</v>
      </c>
      <c r="E7" s="27"/>
      <c r="F7" s="20"/>
      <c r="G7" s="29"/>
      <c r="I7" s="30"/>
      <c r="J7" s="31"/>
      <c r="K7" s="16"/>
      <c r="L7" s="16"/>
      <c r="M7" s="17"/>
      <c r="N7" s="17"/>
      <c r="O7" s="27"/>
    </row>
    <row r="8" spans="1:15" s="28" customFormat="1" ht="18" customHeight="1">
      <c r="A8" s="32" t="s">
        <v>10</v>
      </c>
      <c r="B8" s="56">
        <v>4730.5200000000004</v>
      </c>
      <c r="C8" s="55">
        <v>2130.0700000000002</v>
      </c>
      <c r="D8" s="55">
        <v>2600.4499999999998</v>
      </c>
      <c r="E8" s="27"/>
      <c r="F8" s="20"/>
      <c r="G8" s="21"/>
      <c r="H8" s="30"/>
      <c r="I8" s="30"/>
      <c r="J8" s="24"/>
      <c r="K8" s="33"/>
      <c r="L8" s="33"/>
      <c r="M8" s="17"/>
      <c r="N8" s="17"/>
    </row>
    <row r="9" spans="1:15" s="28" customFormat="1" ht="18" customHeight="1">
      <c r="A9" s="26" t="s">
        <v>11</v>
      </c>
      <c r="B9" s="55"/>
      <c r="C9" s="55"/>
      <c r="D9" s="55"/>
      <c r="E9" s="27"/>
      <c r="K9" s="33"/>
      <c r="L9" s="33"/>
      <c r="M9" s="17"/>
      <c r="N9" s="17"/>
    </row>
    <row r="10" spans="1:15" ht="18" customHeight="1">
      <c r="A10" s="26" t="s">
        <v>12</v>
      </c>
      <c r="B10" s="56">
        <v>2726.62</v>
      </c>
      <c r="C10" s="55">
        <v>1637.71</v>
      </c>
      <c r="D10" s="55">
        <v>1088.9100000000001</v>
      </c>
      <c r="E10" s="34"/>
      <c r="F10" s="20"/>
      <c r="G10" s="21"/>
      <c r="H10" s="30"/>
      <c r="I10" s="35"/>
      <c r="J10" s="24"/>
      <c r="K10" s="33"/>
      <c r="L10" s="33"/>
      <c r="M10" s="17"/>
      <c r="N10" s="17"/>
    </row>
    <row r="11" spans="1:15" ht="18" customHeight="1">
      <c r="A11" s="32" t="s">
        <v>13</v>
      </c>
      <c r="B11" s="56">
        <v>4061.49</v>
      </c>
      <c r="C11" s="55">
        <v>960.32</v>
      </c>
      <c r="D11" s="55">
        <v>3101.17</v>
      </c>
      <c r="E11" s="34"/>
      <c r="F11" s="20"/>
      <c r="G11" s="29"/>
      <c r="H11" s="28"/>
      <c r="I11" s="30"/>
      <c r="J11" s="31"/>
      <c r="K11" s="33"/>
      <c r="L11" s="33"/>
      <c r="M11" s="17"/>
      <c r="N11" s="17"/>
    </row>
    <row r="12" spans="1:15" ht="18" customHeight="1">
      <c r="A12" s="26" t="s">
        <v>14</v>
      </c>
      <c r="B12" s="56">
        <v>18323.96</v>
      </c>
      <c r="C12" s="55">
        <v>7504.38</v>
      </c>
      <c r="D12" s="55">
        <v>10819.57</v>
      </c>
      <c r="E12" s="34"/>
      <c r="F12" s="20"/>
      <c r="G12" s="21"/>
      <c r="H12" s="22"/>
      <c r="I12" s="23"/>
      <c r="J12" s="24"/>
      <c r="K12" s="33"/>
      <c r="L12" s="33"/>
      <c r="M12" s="17"/>
      <c r="N12" s="17"/>
    </row>
    <row r="13" spans="1:15" ht="18" customHeight="1">
      <c r="A13" s="26" t="s">
        <v>15</v>
      </c>
      <c r="B13" s="55"/>
      <c r="C13" s="55"/>
      <c r="D13" s="55"/>
      <c r="E13" s="34"/>
      <c r="K13" s="33"/>
      <c r="L13" s="33"/>
      <c r="M13" s="17"/>
      <c r="N13" s="17"/>
    </row>
    <row r="14" spans="1:15" ht="18" customHeight="1">
      <c r="A14" s="26" t="s">
        <v>16</v>
      </c>
      <c r="B14" s="56">
        <v>49312.05</v>
      </c>
      <c r="C14" s="55">
        <v>31360.41</v>
      </c>
      <c r="D14" s="55">
        <v>17951.650000000001</v>
      </c>
      <c r="E14" s="34"/>
      <c r="F14" s="20"/>
      <c r="G14" s="21"/>
      <c r="H14" s="30"/>
      <c r="I14" s="30"/>
      <c r="J14" s="24"/>
      <c r="K14" s="33"/>
      <c r="L14" s="33"/>
      <c r="M14" s="17"/>
      <c r="N14" s="17"/>
    </row>
    <row r="15" spans="1:15" ht="18" customHeight="1">
      <c r="A15" s="26" t="s">
        <v>17</v>
      </c>
      <c r="B15" s="55"/>
      <c r="C15" s="55"/>
      <c r="D15" s="55"/>
      <c r="E15" s="34"/>
      <c r="K15" s="33"/>
      <c r="L15" s="33"/>
      <c r="M15" s="17"/>
      <c r="N15" s="17"/>
    </row>
    <row r="16" spans="1:15" ht="18" customHeight="1">
      <c r="A16" s="26" t="s">
        <v>18</v>
      </c>
      <c r="B16" s="56">
        <v>7202.03</v>
      </c>
      <c r="C16" s="55">
        <v>4666.12</v>
      </c>
      <c r="D16" s="55">
        <v>2535.9</v>
      </c>
      <c r="F16" s="20"/>
      <c r="G16" s="21"/>
      <c r="H16" s="22"/>
      <c r="I16" s="23"/>
      <c r="J16" s="37"/>
      <c r="K16" s="33"/>
      <c r="L16" s="33"/>
      <c r="M16" s="17"/>
      <c r="N16" s="17"/>
    </row>
    <row r="17" spans="1:14" ht="18" customHeight="1">
      <c r="A17" s="26" t="s">
        <v>19</v>
      </c>
      <c r="B17" s="55"/>
      <c r="C17" s="55"/>
      <c r="D17" s="55"/>
      <c r="K17" s="38"/>
      <c r="L17" s="38"/>
      <c r="M17" s="17"/>
      <c r="N17" s="17"/>
    </row>
    <row r="18" spans="1:14" ht="18" customHeight="1">
      <c r="A18" s="26" t="s">
        <v>20</v>
      </c>
      <c r="B18" s="55">
        <v>3540.42</v>
      </c>
      <c r="C18" s="55">
        <v>3521.95</v>
      </c>
      <c r="D18" s="55">
        <v>18.48</v>
      </c>
      <c r="F18" s="20"/>
      <c r="G18" s="39"/>
      <c r="I18" s="40"/>
      <c r="J18" s="41"/>
      <c r="K18" s="38"/>
      <c r="L18" s="38"/>
      <c r="M18" s="38"/>
      <c r="N18" s="38"/>
    </row>
    <row r="19" spans="1:14" ht="18" customHeight="1">
      <c r="A19" s="32" t="s">
        <v>21</v>
      </c>
      <c r="B19" s="55"/>
      <c r="C19" s="55"/>
      <c r="D19" s="55"/>
    </row>
    <row r="20" spans="1:14" ht="18" customHeight="1">
      <c r="A20" s="32" t="s">
        <v>22</v>
      </c>
      <c r="B20" s="55">
        <v>11929.26</v>
      </c>
      <c r="C20" s="55">
        <v>8188.64</v>
      </c>
      <c r="D20" s="55">
        <v>3740.62</v>
      </c>
      <c r="F20" s="20"/>
      <c r="G20" s="21"/>
      <c r="H20" s="30"/>
      <c r="I20" s="23"/>
      <c r="J20" s="37"/>
    </row>
    <row r="21" spans="1:14" ht="18" customHeight="1">
      <c r="A21" s="42" t="s">
        <v>23</v>
      </c>
      <c r="B21" s="55" t="s">
        <v>24</v>
      </c>
      <c r="C21" s="55" t="s">
        <v>24</v>
      </c>
      <c r="D21" s="55" t="s">
        <v>24</v>
      </c>
      <c r="F21" s="20"/>
      <c r="G21" s="39"/>
      <c r="I21" s="40"/>
      <c r="J21" s="41"/>
    </row>
    <row r="22" spans="1:14" ht="21.75" customHeight="1">
      <c r="A22" s="43"/>
      <c r="B22" s="57"/>
      <c r="C22" s="58" t="s">
        <v>25</v>
      </c>
      <c r="D22" s="57"/>
    </row>
    <row r="23" spans="1:14" s="25" customFormat="1" ht="18" customHeight="1">
      <c r="A23" s="18" t="s">
        <v>7</v>
      </c>
      <c r="B23" s="59">
        <f>SUM(B25:B39)</f>
        <v>100</v>
      </c>
      <c r="C23" s="59">
        <f>SUM(C25:C39)</f>
        <v>100</v>
      </c>
      <c r="D23" s="59">
        <f>SUM(D25:D39)</f>
        <v>100</v>
      </c>
      <c r="E23" s="44"/>
    </row>
    <row r="24" spans="1:14" s="28" customFormat="1" ht="18" customHeight="1">
      <c r="A24" s="26" t="s">
        <v>8</v>
      </c>
      <c r="B24" s="60"/>
      <c r="C24" s="60"/>
      <c r="D24" s="60"/>
      <c r="E24" s="45"/>
    </row>
    <row r="25" spans="1:14" s="28" customFormat="1" ht="18" customHeight="1">
      <c r="A25" s="26" t="s">
        <v>26</v>
      </c>
      <c r="B25" s="60">
        <f>SUM(B7/$B$5)*100</f>
        <v>2.805019957518267</v>
      </c>
      <c r="C25" s="60">
        <f>SUM(C7/$C$5)*100</f>
        <v>3.7926669213175348</v>
      </c>
      <c r="D25" s="60">
        <f>SUM(D7/$D$5)*100</f>
        <v>1.3541176659128211</v>
      </c>
      <c r="E25" s="45"/>
    </row>
    <row r="26" spans="1:14" s="28" customFormat="1" ht="18" customHeight="1">
      <c r="A26" s="32" t="s">
        <v>10</v>
      </c>
      <c r="B26" s="60">
        <f>SUM(B8/$B$5)*100</f>
        <v>4.5153616621882326</v>
      </c>
      <c r="C26" s="60">
        <f>SUM(C8/$C$5)*100</f>
        <v>3.4172039495162414</v>
      </c>
      <c r="D26" s="60">
        <f>SUM(D8/$D$5)*100</f>
        <v>6.1286097156534369</v>
      </c>
      <c r="E26" s="45"/>
    </row>
    <row r="27" spans="1:14" s="28" customFormat="1" ht="18" customHeight="1">
      <c r="A27" s="26" t="s">
        <v>11</v>
      </c>
      <c r="B27" s="60"/>
      <c r="C27" s="60"/>
      <c r="D27" s="60"/>
      <c r="E27" s="45"/>
    </row>
    <row r="28" spans="1:14" ht="18" customHeight="1">
      <c r="A28" s="26" t="s">
        <v>27</v>
      </c>
      <c r="B28" s="60">
        <f>SUM(B10/$B$5)*100</f>
        <v>2.6026050868309776</v>
      </c>
      <c r="C28" s="60">
        <f>SUM(C10/$C$5)*100</f>
        <v>2.6273263696320983</v>
      </c>
      <c r="D28" s="60">
        <f>SUM(D10/$D$5)*100</f>
        <v>2.5662882983607394</v>
      </c>
      <c r="E28" s="46"/>
    </row>
    <row r="29" spans="1:14" ht="18" customHeight="1">
      <c r="A29" s="32" t="s">
        <v>13</v>
      </c>
      <c r="B29" s="60">
        <f>SUM(B11/$B$5)*100</f>
        <v>3.8767611673475395</v>
      </c>
      <c r="C29" s="60">
        <f>SUM(C11/$C$5)*100</f>
        <v>1.5406110112810549</v>
      </c>
      <c r="D29" s="60">
        <f>SUM(D11/$D$5)*100</f>
        <v>7.3086814174058228</v>
      </c>
      <c r="E29" s="46"/>
    </row>
    <row r="30" spans="1:14" ht="18" customHeight="1">
      <c r="A30" s="26" t="s">
        <v>28</v>
      </c>
      <c r="B30" s="60">
        <f>SUM(B12/$B$5)*100</f>
        <v>17.490530952933437</v>
      </c>
      <c r="C30" s="60">
        <f>SUM(C12/$C$5)*100</f>
        <v>12.039039550188816</v>
      </c>
      <c r="D30" s="60">
        <f>SUM(D12/$D$5)*100</f>
        <v>25.499018178081663</v>
      </c>
      <c r="E30" s="46"/>
    </row>
    <row r="31" spans="1:14" ht="18" customHeight="1">
      <c r="A31" s="26" t="s">
        <v>15</v>
      </c>
      <c r="B31" s="60"/>
      <c r="C31" s="60"/>
      <c r="D31" s="60"/>
    </row>
    <row r="32" spans="1:14" ht="18" customHeight="1">
      <c r="A32" s="26" t="s">
        <v>29</v>
      </c>
      <c r="B32" s="60">
        <f>SUM(B14/$B$5)*100</f>
        <v>47.069189022329304</v>
      </c>
      <c r="C32" s="60">
        <f>SUM(C14/$C$5)*100</f>
        <v>50.310514166411721</v>
      </c>
      <c r="D32" s="60">
        <f>SUM(D14/$D$5)*100</f>
        <v>42.307545464058158</v>
      </c>
    </row>
    <row r="33" spans="1:4" ht="18" customHeight="1">
      <c r="A33" s="26" t="s">
        <v>17</v>
      </c>
      <c r="B33" s="60"/>
      <c r="C33" s="60"/>
      <c r="D33" s="60"/>
    </row>
    <row r="34" spans="1:4" ht="18" customHeight="1">
      <c r="A34" s="26" t="s">
        <v>30</v>
      </c>
      <c r="B34" s="60">
        <f>SUM(B16/$B$5)*100</f>
        <v>6.8744599223614973</v>
      </c>
      <c r="C34" s="60">
        <f>SUM(C16/$C$5)*100</f>
        <v>7.4857087761983037</v>
      </c>
      <c r="D34" s="60">
        <f>SUM(D16/$D$5)*100</f>
        <v>5.9764815235538284</v>
      </c>
    </row>
    <row r="35" spans="1:4" ht="18" customHeight="1">
      <c r="A35" s="26" t="s">
        <v>19</v>
      </c>
      <c r="B35" s="60"/>
      <c r="C35" s="60"/>
      <c r="D35" s="60"/>
    </row>
    <row r="36" spans="1:4" ht="18" customHeight="1">
      <c r="A36" s="26" t="s">
        <v>31</v>
      </c>
      <c r="B36" s="60">
        <f>SUM(B18/$B$5)*100</f>
        <v>3.3793910048037978</v>
      </c>
      <c r="C36" s="60">
        <f>SUM(C18/$C$5)*100</f>
        <v>5.6501530231394854</v>
      </c>
      <c r="D36" s="60">
        <f>SUM(D18/$D$5)*100</f>
        <v>4.3552734159578353E-2</v>
      </c>
    </row>
    <row r="37" spans="1:4" ht="18" customHeight="1">
      <c r="A37" s="32" t="s">
        <v>21</v>
      </c>
      <c r="B37" s="60"/>
      <c r="C37" s="60"/>
      <c r="D37" s="60"/>
    </row>
    <row r="38" spans="1:4" ht="18" customHeight="1">
      <c r="A38" s="32" t="s">
        <v>32</v>
      </c>
      <c r="B38" s="60">
        <f>SUM(B20/$B$5)*100</f>
        <v>11.386681223686949</v>
      </c>
      <c r="C38" s="60">
        <f>SUM(C20/$C$5)*100</f>
        <v>13.136776232314745</v>
      </c>
      <c r="D38" s="60">
        <f>SUM(D20/$D$5)*100</f>
        <v>8.8157050028139583</v>
      </c>
    </row>
    <row r="39" spans="1:4" ht="18" customHeight="1">
      <c r="A39" s="47" t="s">
        <v>23</v>
      </c>
      <c r="B39" s="61" t="s">
        <v>24</v>
      </c>
      <c r="C39" s="61" t="s">
        <v>24</v>
      </c>
      <c r="D39" s="61" t="s">
        <v>24</v>
      </c>
    </row>
    <row r="40" spans="1:4" s="49" customFormat="1" ht="24" customHeight="1">
      <c r="A40" s="48" t="s">
        <v>33</v>
      </c>
    </row>
  </sheetData>
  <pageMargins left="1" right="0.7" top="0.98425196850393704" bottom="0.78740157480314998" header="0.511811023622047" footer="0.511811023622047"/>
  <pageSetup paperSize="9" scale="98" firstPageNumber="10" orientation="portrait" useFirstPageNumber="1" r:id="rId1"/>
  <headerFooter alignWithMargins="0">
    <oddHeader xml:space="preserve">&amp;C&amp;"Angsana New,ธรรมดา"&amp;16 12 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2011-09-30T07:56:16Z</dcterms:created>
  <dcterms:modified xsi:type="dcterms:W3CDTF">2011-09-30T08:11:42Z</dcterms:modified>
</cp:coreProperties>
</file>