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D17" s="1"/>
  <c r="C19"/>
  <c r="B19"/>
  <c r="D18"/>
  <c r="C18"/>
  <c r="C17" s="1"/>
  <c r="B18"/>
  <c r="B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<sst xmlns="http://schemas.openxmlformats.org/spreadsheetml/2006/main" count="30" uniqueCount="19">
  <si>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</si>
  <si>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</si>
  <si>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</si>
  <si>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</si>
  <si>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</si>
  <si>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</si>
  <si>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</si>
  <si>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</si>
  <si>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</si>
  <si>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</si>
  <si>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</si>
  <si>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</si>
  <si>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</si>
  <si>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</si>
  <si>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</si>
  <si>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</si>
  <si>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</si>
  <si>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</si>
  <si>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จังหวัดแม่ฮ่องสอน ประจำไตรมาสที่ 3  เดือนสิงหาคม พ.ศ. 2553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</si>
</sst>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6" workbookViewId="0">
      <selection activeCell="A29" sqref="A2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153707</v>
      </c>
      <c r="C5" s="10">
        <v>78805</v>
      </c>
      <c r="D5" s="10">
        <v>74903</v>
      </c>
      <c r="E5" s="11"/>
      <c r="F5" s="12"/>
      <c r="G5" s="13"/>
      <c r="H5" s="13"/>
    </row>
    <row r="6" spans="1:8" ht="30" customHeight="1">
      <c r="A6" s="14" t="s">
        <v>7</v>
      </c>
      <c r="B6" s="15">
        <v>1163</v>
      </c>
      <c r="C6" s="15">
        <v>1115</v>
      </c>
      <c r="D6" s="15">
        <v>48</v>
      </c>
      <c r="E6" s="11"/>
      <c r="F6" s="12"/>
      <c r="G6" s="13"/>
      <c r="H6" s="13"/>
    </row>
    <row r="7" spans="1:8" ht="18.95" customHeight="1">
      <c r="A7" s="17" t="s">
        <v>8</v>
      </c>
      <c r="B7" s="15">
        <v>5743</v>
      </c>
      <c r="C7" s="15">
        <v>2656</v>
      </c>
      <c r="D7" s="15">
        <v>3087</v>
      </c>
      <c r="E7" s="11"/>
      <c r="F7" s="12"/>
      <c r="G7" s="13"/>
      <c r="H7" s="13"/>
    </row>
    <row r="8" spans="1:8" ht="43.5">
      <c r="A8" s="18" t="s">
        <v>9</v>
      </c>
      <c r="B8" s="15">
        <v>3419</v>
      </c>
      <c r="C8" s="15">
        <v>2624</v>
      </c>
      <c r="D8" s="15">
        <v>795</v>
      </c>
      <c r="E8" s="11"/>
      <c r="F8" s="12"/>
      <c r="G8" s="13"/>
      <c r="H8" s="13"/>
    </row>
    <row r="9" spans="1:8" ht="18.95" customHeight="1">
      <c r="A9" s="17" t="s">
        <v>10</v>
      </c>
      <c r="B9" s="15">
        <v>3006</v>
      </c>
      <c r="C9" s="15">
        <v>290</v>
      </c>
      <c r="D9" s="15">
        <v>2716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7449</v>
      </c>
      <c r="C10" s="15">
        <v>2654</v>
      </c>
      <c r="D10" s="15">
        <v>4795</v>
      </c>
      <c r="E10" s="11"/>
      <c r="F10" s="12"/>
      <c r="G10" s="13"/>
      <c r="H10" s="13"/>
    </row>
    <row r="11" spans="1:8" ht="21.75">
      <c r="A11" s="17" t="s">
        <v>12</v>
      </c>
      <c r="B11" s="15">
        <v>117136</v>
      </c>
      <c r="C11" s="15">
        <v>61841</v>
      </c>
      <c r="D11" s="15">
        <v>55295</v>
      </c>
      <c r="E11" s="11"/>
      <c r="F11" s="12"/>
      <c r="G11" s="13"/>
      <c r="H11" s="13"/>
    </row>
    <row r="12" spans="1:8" ht="43.5">
      <c r="A12" s="18" t="s">
        <v>13</v>
      </c>
      <c r="B12" s="15">
        <v>7619</v>
      </c>
      <c r="C12" s="15">
        <v>3567</v>
      </c>
      <c r="D12" s="15">
        <v>4052</v>
      </c>
      <c r="E12" s="11"/>
      <c r="F12" s="12"/>
      <c r="G12" s="13"/>
      <c r="H12" s="13"/>
    </row>
    <row r="13" spans="1:8" ht="43.5">
      <c r="A13" s="18" t="s">
        <v>14</v>
      </c>
      <c r="B13" s="15">
        <v>635</v>
      </c>
      <c r="C13" s="15">
        <v>185</v>
      </c>
      <c r="D13" s="15">
        <v>450</v>
      </c>
      <c r="E13" s="11"/>
      <c r="F13" s="12"/>
      <c r="G13" s="13"/>
      <c r="H13" s="13"/>
    </row>
    <row r="14" spans="1:8" ht="21.75">
      <c r="A14" s="17" t="s">
        <v>15</v>
      </c>
      <c r="B14" s="15">
        <v>7538</v>
      </c>
      <c r="C14" s="15">
        <v>3873</v>
      </c>
      <c r="D14" s="15">
        <v>3665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100.00065058845726</v>
      </c>
      <c r="C17" s="22">
        <f>SUM(C18:C27)</f>
        <v>100</v>
      </c>
      <c r="D17" s="22">
        <f>SUM(D18:D27)</f>
        <v>100</v>
      </c>
      <c r="E17" s="7"/>
    </row>
    <row r="18" spans="1:5" ht="40.5" customHeight="1">
      <c r="A18" s="14" t="s">
        <v>7</v>
      </c>
      <c r="B18" s="23">
        <f>(B6/$B$5)*100</f>
        <v>0.7566343757929046</v>
      </c>
      <c r="C18" s="23">
        <f>(C6/$C$5)*100</f>
        <v>1.4148848423323395</v>
      </c>
      <c r="D18" s="23">
        <f>(D6/$D$5)*100</f>
        <v>6.4082880525479613E-2</v>
      </c>
      <c r="E18" s="24"/>
    </row>
    <row r="19" spans="1:5" ht="21.75">
      <c r="A19" s="17" t="s">
        <v>8</v>
      </c>
      <c r="B19" s="23">
        <f t="shared" ref="B19:B27" si="0">(B7/$B$5)*100</f>
        <v>3.7363295100418332</v>
      </c>
      <c r="C19" s="23">
        <f t="shared" ref="C19:C27" si="1">(C7/$C$5)*100</f>
        <v>3.3703445212867202</v>
      </c>
      <c r="D19" s="23">
        <f t="shared" ref="D19:D27" si="2">(D7/$D$5)*100</f>
        <v>4.1213302537949081</v>
      </c>
      <c r="E19" s="24"/>
    </row>
    <row r="20" spans="1:5" ht="43.5">
      <c r="A20" s="18" t="s">
        <v>9</v>
      </c>
      <c r="B20" s="25">
        <f t="shared" si="0"/>
        <v>2.2243619353705424</v>
      </c>
      <c r="C20" s="25">
        <f t="shared" si="1"/>
        <v>3.3297379607892896</v>
      </c>
      <c r="D20" s="25">
        <f t="shared" si="2"/>
        <v>1.0613727087032561</v>
      </c>
      <c r="E20" s="24"/>
    </row>
    <row r="21" spans="1:5" ht="21.75">
      <c r="A21" s="17" t="s">
        <v>10</v>
      </c>
      <c r="B21" s="23">
        <f t="shared" si="0"/>
        <v>1.9556689025223315</v>
      </c>
      <c r="C21" s="23">
        <f t="shared" si="1"/>
        <v>0.36799695450796266</v>
      </c>
      <c r="D21" s="23">
        <f t="shared" si="2"/>
        <v>3.6260229897333884</v>
      </c>
      <c r="E21" s="24"/>
    </row>
    <row r="22" spans="1:5" ht="21.75">
      <c r="A22" s="17" t="s">
        <v>11</v>
      </c>
      <c r="B22" s="23">
        <f t="shared" si="0"/>
        <v>4.8462334181266957</v>
      </c>
      <c r="C22" s="23">
        <f t="shared" si="1"/>
        <v>3.3678066112556313</v>
      </c>
      <c r="D22" s="23">
        <f t="shared" si="2"/>
        <v>6.4016127524932243</v>
      </c>
      <c r="E22" s="24"/>
    </row>
    <row r="23" spans="1:5" ht="21.75">
      <c r="A23" s="17" t="s">
        <v>12</v>
      </c>
      <c r="B23" s="23">
        <f t="shared" si="0"/>
        <v>76.207329529559487</v>
      </c>
      <c r="C23" s="23">
        <f t="shared" si="1"/>
        <v>78.473447116299738</v>
      </c>
      <c r="D23" s="23">
        <f t="shared" si="2"/>
        <v>73.822143305341569</v>
      </c>
      <c r="E23" s="24"/>
    </row>
    <row r="24" spans="1:5" ht="43.5">
      <c r="A24" s="18" t="s">
        <v>13</v>
      </c>
      <c r="B24" s="25">
        <f t="shared" si="0"/>
        <v>4.956833455860826</v>
      </c>
      <c r="C24" s="25">
        <f t="shared" si="1"/>
        <v>4.5263625404479413</v>
      </c>
      <c r="D24" s="25">
        <f t="shared" si="2"/>
        <v>5.4096631643592383</v>
      </c>
    </row>
    <row r="25" spans="1:5" ht="43.5">
      <c r="A25" s="18" t="s">
        <v>14</v>
      </c>
      <c r="B25" s="25">
        <f t="shared" si="0"/>
        <v>0.41312367035984054</v>
      </c>
      <c r="C25" s="25">
        <f t="shared" si="1"/>
        <v>0.23475667787576932</v>
      </c>
      <c r="D25" s="25">
        <f t="shared" si="2"/>
        <v>0.60077700492637143</v>
      </c>
    </row>
    <row r="26" spans="1:5" ht="21.75">
      <c r="A26" s="17" t="s">
        <v>15</v>
      </c>
      <c r="B26" s="23">
        <f t="shared" si="0"/>
        <v>4.9041357908227994</v>
      </c>
      <c r="C26" s="23">
        <f t="shared" si="1"/>
        <v>4.9146627752046186</v>
      </c>
      <c r="D26" s="23">
        <f t="shared" si="2"/>
        <v>4.8929949401225592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ht="18.95" customHeight="1">
      <c r="A29" s="28" t="s">
        <v>18</v>
      </c>
      <c r="B29" s="29"/>
      <c r="C29" s="30"/>
      <c r="D29" s="30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2011-02-16T09:50:21Z</dcterms:created>
  <dcterms:modified xsi:type="dcterms:W3CDTF">2011-02-16T09:50:27Z</dcterms:modified>
</cp:coreProperties>
</file>