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7F3E447-7E9C-45AC-8742-C1E849B65DB8}" xr6:coauthVersionLast="47" xr6:coauthVersionMax="47" xr10:uidLastSave="{00000000-0000-0000-0000-000000000000}"/>
  <bookViews>
    <workbookView xWindow="-108" yWindow="-108" windowWidth="23256" windowHeight="12576" xr2:uid="{B8DB83E8-758A-49D0-A058-8E88580A304F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18" i="1"/>
  <c r="C18" i="1"/>
  <c r="D18" i="1"/>
  <c r="D17" i="1" s="1"/>
  <c r="B19" i="1"/>
  <c r="C19" i="1"/>
  <c r="D19" i="1"/>
  <c r="B20" i="1"/>
  <c r="B17" i="1" s="1"/>
  <c r="C20" i="1"/>
  <c r="D20" i="1"/>
  <c r="B21" i="1"/>
  <c r="C21" i="1"/>
  <c r="D21" i="1"/>
  <c r="B22" i="1"/>
  <c r="C22" i="1"/>
  <c r="C17" i="1" s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<sst xmlns="http://schemas.openxmlformats.org/spreadsheetml/2006/main" count="35" uniqueCount="21">
  <si>
    <t>ที่มา : การสำรวจภาวะการทำงานของประชากร จังหวัดพิษณุโลก ไตรมาสที่ 4  เดือนตุลาคม - ธันวาคม  พ.ศ. 2564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</si>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</sst>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6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64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4B3D-5A62-4AF3-9725-1FE2225D6CBC}">
  <dimension ref="A1:H29"/>
  <sheetViews>
    <sheetView tabSelected="1" zoomScaleNormal="100" workbookViewId="0">
      <selection activeCell="D5" sqref="D5:D15"/>
    </sheetView>
  </sheetViews>
  <sheetFormatPr defaultColWidth="8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8" style="1"/>
  </cols>
  <sheetData>
    <row r="1" spans="1:8" s="11" customFormat="1" ht="24" customHeight="1" x14ac:dyDescent="0.6">
      <c r="A1" s="27" t="s">
        <v>20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19</v>
      </c>
      <c r="B3" s="25" t="s">
        <v>18</v>
      </c>
      <c r="C3" s="25" t="s">
        <v>17</v>
      </c>
      <c r="D3" s="25" t="s">
        <v>16</v>
      </c>
    </row>
    <row r="4" spans="1:8" s="11" customFormat="1" ht="24" customHeight="1" x14ac:dyDescent="0.6">
      <c r="A4" s="13"/>
      <c r="B4" s="23"/>
      <c r="C4" s="24" t="s">
        <v>15</v>
      </c>
      <c r="D4" s="23"/>
    </row>
    <row r="5" spans="1:8" s="11" customFormat="1" ht="24" customHeight="1" x14ac:dyDescent="0.55000000000000004">
      <c r="A5" s="22" t="s">
        <v>12</v>
      </c>
      <c r="B5" s="21">
        <v>465277.25</v>
      </c>
      <c r="C5" s="21">
        <v>253582.59</v>
      </c>
      <c r="D5" s="21">
        <v>211694.66</v>
      </c>
      <c r="E5" s="19"/>
      <c r="F5" s="18"/>
      <c r="G5" s="17"/>
      <c r="H5" s="17"/>
    </row>
    <row r="6" spans="1:8" ht="24" customHeight="1" x14ac:dyDescent="0.6">
      <c r="A6" s="2" t="s">
        <v>11</v>
      </c>
      <c r="B6" s="20">
        <v>8130.7</v>
      </c>
      <c r="C6" s="20">
        <v>6135.44</v>
      </c>
      <c r="D6" s="20">
        <v>1995.27</v>
      </c>
      <c r="E6" s="19"/>
      <c r="F6" s="18"/>
      <c r="G6" s="17"/>
      <c r="H6" s="17"/>
    </row>
    <row r="7" spans="1:8" ht="24" customHeight="1" x14ac:dyDescent="0.6">
      <c r="A7" s="8" t="s">
        <v>10</v>
      </c>
      <c r="B7" s="20">
        <v>16582.8</v>
      </c>
      <c r="C7" s="20">
        <v>7142.83</v>
      </c>
      <c r="D7" s="20">
        <v>9439.9699999999993</v>
      </c>
      <c r="E7" s="19"/>
      <c r="F7" s="18"/>
      <c r="G7" s="17"/>
      <c r="H7" s="17"/>
    </row>
    <row r="8" spans="1:8" ht="24" customHeight="1" x14ac:dyDescent="0.6">
      <c r="A8" s="8" t="s">
        <v>14</v>
      </c>
      <c r="B8" s="20">
        <v>14571.15</v>
      </c>
      <c r="C8" s="20">
        <v>5901.38</v>
      </c>
      <c r="D8" s="20">
        <v>8669.77</v>
      </c>
      <c r="E8" s="19"/>
      <c r="F8" s="18"/>
      <c r="G8" s="17"/>
      <c r="H8" s="17"/>
    </row>
    <row r="9" spans="1:8" ht="24" customHeight="1" x14ac:dyDescent="0.6">
      <c r="A9" s="8" t="s">
        <v>8</v>
      </c>
      <c r="B9" s="20">
        <v>14938.89</v>
      </c>
      <c r="C9" s="20">
        <v>5617.46</v>
      </c>
      <c r="D9" s="20">
        <v>9321.43</v>
      </c>
      <c r="E9" s="19"/>
      <c r="F9" s="18"/>
      <c r="G9" s="17"/>
      <c r="H9" s="17"/>
    </row>
    <row r="10" spans="1:8" ht="24" customHeight="1" x14ac:dyDescent="0.6">
      <c r="A10" s="8" t="s">
        <v>7</v>
      </c>
      <c r="B10" s="20">
        <v>107080.87</v>
      </c>
      <c r="C10" s="20">
        <v>35360.78</v>
      </c>
      <c r="D10" s="20">
        <v>71720.09</v>
      </c>
      <c r="E10" s="19"/>
      <c r="F10" s="18"/>
      <c r="G10" s="17"/>
      <c r="H10" s="17"/>
    </row>
    <row r="11" spans="1:8" ht="24" customHeight="1" x14ac:dyDescent="0.6">
      <c r="A11" s="8" t="s">
        <v>6</v>
      </c>
      <c r="B11" s="20">
        <v>182415.37</v>
      </c>
      <c r="C11" s="20">
        <v>110749.63</v>
      </c>
      <c r="D11" s="20">
        <v>71665.740000000005</v>
      </c>
      <c r="E11" s="19"/>
      <c r="F11" s="18"/>
      <c r="G11" s="17"/>
      <c r="H11" s="17"/>
    </row>
    <row r="12" spans="1:8" ht="24" customHeight="1" x14ac:dyDescent="0.6">
      <c r="A12" s="10" t="s">
        <v>5</v>
      </c>
      <c r="B12" s="20">
        <v>50477.46</v>
      </c>
      <c r="C12" s="20">
        <v>39907.449999999997</v>
      </c>
      <c r="D12" s="20">
        <v>10570.01</v>
      </c>
      <c r="E12" s="19"/>
      <c r="F12" s="18"/>
      <c r="G12" s="17"/>
      <c r="H12" s="17"/>
    </row>
    <row r="13" spans="1:8" ht="24" customHeight="1" x14ac:dyDescent="0.6">
      <c r="A13" s="10" t="s">
        <v>4</v>
      </c>
      <c r="B13" s="20">
        <v>24468.04</v>
      </c>
      <c r="C13" s="20">
        <v>20445.98</v>
      </c>
      <c r="D13" s="20">
        <v>4022.06</v>
      </c>
      <c r="E13" s="19"/>
      <c r="F13" s="18"/>
      <c r="G13" s="17"/>
      <c r="H13" s="17"/>
    </row>
    <row r="14" spans="1:8" ht="24" customHeight="1" x14ac:dyDescent="0.6">
      <c r="A14" s="8" t="s">
        <v>3</v>
      </c>
      <c r="B14" s="20">
        <v>46611.98</v>
      </c>
      <c r="C14" s="20">
        <v>22321.65</v>
      </c>
      <c r="D14" s="20">
        <v>24290.33</v>
      </c>
      <c r="E14" s="19"/>
      <c r="F14" s="18"/>
      <c r="G14" s="17"/>
      <c r="H14" s="17"/>
    </row>
    <row r="15" spans="1:8" ht="24" customHeight="1" x14ac:dyDescent="0.6">
      <c r="A15" s="8" t="s">
        <v>2</v>
      </c>
      <c r="B15" s="16">
        <f>-F13</f>
        <v>0</v>
      </c>
      <c r="C15" s="16" t="s">
        <v>1</v>
      </c>
      <c r="D15" s="16" t="s">
        <v>1</v>
      </c>
    </row>
    <row r="16" spans="1:8" ht="24" customHeight="1" x14ac:dyDescent="0.6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100.00000214925618</v>
      </c>
      <c r="C17" s="12">
        <f>SUM(C18:C27)</f>
        <v>100.00000394348839</v>
      </c>
      <c r="D17" s="12">
        <f>SUM(D18:D27)</f>
        <v>100.00000472378471</v>
      </c>
    </row>
    <row r="18" spans="1:5" ht="24" customHeight="1" x14ac:dyDescent="0.6">
      <c r="A18" s="2" t="s">
        <v>11</v>
      </c>
      <c r="B18" s="7">
        <f>(B6/$B$5)*100</f>
        <v>1.7474957135772275</v>
      </c>
      <c r="C18" s="7">
        <f>(C6/$C$5)*100</f>
        <v>2.4195036417918119</v>
      </c>
      <c r="D18" s="7">
        <f>(D6/$D$5)*100</f>
        <v>0.94252259362612167</v>
      </c>
    </row>
    <row r="19" spans="1:5" ht="24" customHeight="1" x14ac:dyDescent="0.6">
      <c r="A19" s="8" t="s">
        <v>10</v>
      </c>
      <c r="B19" s="7">
        <f>(B7/$B$5)*100</f>
        <v>3.5640685204359333</v>
      </c>
      <c r="C19" s="7">
        <f>(C7/$C$5)*100</f>
        <v>2.8167667188823966</v>
      </c>
      <c r="D19" s="7">
        <f>(D7/$D$5)*100</f>
        <v>4.4592386033733673</v>
      </c>
    </row>
    <row r="20" spans="1:5" ht="24" customHeight="1" x14ac:dyDescent="0.6">
      <c r="A20" s="10" t="s">
        <v>9</v>
      </c>
      <c r="B20" s="9">
        <f>(B8/$B$5)*100</f>
        <v>3.1317134031375913</v>
      </c>
      <c r="C20" s="9">
        <f>(C8/$C$5)*100</f>
        <v>2.3272023524958869</v>
      </c>
      <c r="D20" s="9">
        <f>(D8/$D$5)*100</f>
        <v>4.0954127043166793</v>
      </c>
    </row>
    <row r="21" spans="1:5" ht="24" customHeight="1" x14ac:dyDescent="0.6">
      <c r="A21" s="8" t="s">
        <v>8</v>
      </c>
      <c r="B21" s="7">
        <f>(B9/$B$5)*100</f>
        <v>3.2107501495076325</v>
      </c>
      <c r="C21" s="7">
        <f>(C9/$C$5)*100</f>
        <v>2.2152388300789894</v>
      </c>
      <c r="D21" s="7">
        <f>(D9/$D$5)*100</f>
        <v>4.4032428593144486</v>
      </c>
    </row>
    <row r="22" spans="1:5" ht="24" customHeight="1" x14ac:dyDescent="0.6">
      <c r="A22" s="8" t="s">
        <v>7</v>
      </c>
      <c r="B22" s="7">
        <f>(B10/$B$5)*100</f>
        <v>23.014422046210083</v>
      </c>
      <c r="C22" s="7">
        <f>(C10/$C$5)*100</f>
        <v>13.94448254511479</v>
      </c>
      <c r="D22" s="7">
        <f>(D10/$D$5)*100</f>
        <v>33.87902651866608</v>
      </c>
    </row>
    <row r="23" spans="1:5" ht="24" customHeight="1" x14ac:dyDescent="0.6">
      <c r="A23" s="8" t="s">
        <v>6</v>
      </c>
      <c r="B23" s="7">
        <f>(B11/$B$5)*100</f>
        <v>39.205735934864641</v>
      </c>
      <c r="C23" s="7">
        <f>(C11/$C$5)*100</f>
        <v>43.673988028910031</v>
      </c>
      <c r="D23" s="7">
        <f>(D11/$D$5)*100</f>
        <v>33.853352748718365</v>
      </c>
    </row>
    <row r="24" spans="1:5" ht="24" customHeight="1" x14ac:dyDescent="0.6">
      <c r="A24" s="10" t="s">
        <v>5</v>
      </c>
      <c r="B24" s="9">
        <f>(B12/$B$5)*100</f>
        <v>10.848899231587188</v>
      </c>
      <c r="C24" s="9">
        <f>(C12/$C$5)*100</f>
        <v>15.73745658169987</v>
      </c>
      <c r="D24" s="9">
        <f>(D12/$D$5)*100</f>
        <v>4.9930451717582294</v>
      </c>
    </row>
    <row r="25" spans="1:5" ht="24" customHeight="1" x14ac:dyDescent="0.6">
      <c r="A25" s="10" t="s">
        <v>4</v>
      </c>
      <c r="B25" s="9">
        <f>(B13/$B$5)*100</f>
        <v>5.2588085920813885</v>
      </c>
      <c r="C25" s="9">
        <f>(C13/$C$5)*100</f>
        <v>8.0628484786751322</v>
      </c>
      <c r="D25" s="9">
        <f>(D13/$D$5)*100</f>
        <v>1.8999345566865031</v>
      </c>
    </row>
    <row r="26" spans="1:5" ht="24" customHeight="1" x14ac:dyDescent="0.6">
      <c r="A26" s="8" t="s">
        <v>3</v>
      </c>
      <c r="B26" s="7">
        <f>(B14/$B$5)*100</f>
        <v>10.018108557854484</v>
      </c>
      <c r="C26" s="7">
        <f>(C14/$C$5)*100</f>
        <v>8.8025167658394849</v>
      </c>
      <c r="D26" s="7">
        <f>(D14/$D$5)*100</f>
        <v>11.474228967324921</v>
      </c>
    </row>
    <row r="27" spans="1:5" ht="24" customHeight="1" x14ac:dyDescent="0.6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65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2022-03-30T03:24:34Z</dcterms:created>
  <dcterms:modified xsi:type="dcterms:W3CDTF">2022-03-30T03:24:47Z</dcterms:modified>
</cp:coreProperties>
</file>