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G:\New folder\สรง.Q2\"/>
    </mc:Choice>
  </mc:AlternateContent>
  <xr:revisionPtr revIDLastSave="0" documentId="13_ncr:1_{CA0CE521-8D94-4290-8C9A-31A64AC5E6CF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ตารางที่3" sheetId="4" r:id="rId1"/>
  </sheets>
  <definedNames>
    <definedName name="_xlnm.Print_Area" localSheetId="0">ตารางที่3!$A$1:$E$28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D5" i="4" l="1"/>
  <c r="C5" i="4"/>
  <c r="C22" i="4" l="1"/>
  <c r="C26" i="4"/>
  <c r="D24" i="4"/>
  <c r="D20" i="4"/>
  <c r="C21" i="4"/>
  <c r="C24" i="4"/>
  <c r="D25" i="4"/>
  <c r="D23" i="4"/>
  <c r="D21" i="4"/>
  <c r="D26" i="4"/>
  <c r="D18" i="4"/>
  <c r="C25" i="4" l="1"/>
  <c r="D22" i="4"/>
  <c r="C20" i="4"/>
  <c r="C18" i="4"/>
  <c r="B6" i="4"/>
  <c r="C23" i="4"/>
  <c r="C19" i="4"/>
  <c r="D19" i="4"/>
  <c r="B5" i="4" l="1"/>
  <c r="B18" i="4" l="1"/>
  <c r="B14" i="4" l="1"/>
  <c r="B26" i="4" s="1"/>
  <c r="B13" i="4"/>
  <c r="B25" i="4" s="1"/>
  <c r="B12" i="4"/>
  <c r="B24" i="4" s="1"/>
  <c r="B11" i="4"/>
  <c r="B23" i="4" s="1"/>
  <c r="B10" i="4"/>
  <c r="B22" i="4" s="1"/>
  <c r="B21" i="4"/>
  <c r="B8" i="4"/>
  <c r="B20" i="4" s="1"/>
  <c r="B7" i="4"/>
  <c r="B19" i="4" s="1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<sst xmlns="http://schemas.openxmlformats.org/spreadsheetml/2006/main" count="36" uniqueCount="20">
  <si>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</si>
  <si>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</si>
  <si>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</si>
  <si>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</si>
  <si>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</si>
  <si>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</si>
  <si>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</si>
  <si>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</si>
  <si>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</si>
  <si>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</si>
  <si>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</si>
  <si>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</si>
  <si>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</si>
  <si>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</si>
  <si>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</si>
  <si>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</si>
  <si>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</si>
  <si>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</si>
  <si>
    <t xml:space="preserve">                                                   </t>
  </si>
  <si>
    <t>ตารางที่ 3   จำนวนและร้อยละของผู้มีงานทำ จำแนกตามอาชีพ และเพศ พ.ศ. 2564 : ไตรมาสที่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</si>
</sst>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000"/>
    <numFmt numFmtId="188" formatCode="0.000"/>
    <numFmt numFmtId="189" formatCode="0.0"/>
    <numFmt numFmtId="190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Fill="1" applyBorder="1"/>
    <xf numFmtId="187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90" fontId="4" fillId="0" borderId="0" xfId="1" applyNumberFormat="1" applyFont="1" applyFill="1" applyAlignment="1">
      <alignment horizontal="right"/>
    </xf>
    <xf numFmtId="189" fontId="4" fillId="0" borderId="0" xfId="1" quotePrefix="1" applyNumberFormat="1" applyFont="1" applyFill="1" applyAlignment="1">
      <alignment horizontal="right"/>
    </xf>
    <xf numFmtId="189" fontId="6" fillId="0" borderId="0" xfId="0" applyNumberFormat="1" applyFont="1" applyFill="1"/>
    <xf numFmtId="3" fontId="9" fillId="0" borderId="0" xfId="0" applyNumberFormat="1" applyFont="1" applyFill="1"/>
    <xf numFmtId="189" fontId="5" fillId="0" borderId="0" xfId="0" applyNumberFormat="1" applyFont="1" applyFill="1" applyAlignment="1">
      <alignment vertical="center"/>
    </xf>
    <xf numFmtId="187" fontId="4" fillId="0" borderId="0" xfId="0" applyNumberFormat="1" applyFont="1" applyFill="1" applyAlignment="1">
      <alignment vertical="center"/>
    </xf>
    <xf numFmtId="188" fontId="4" fillId="0" borderId="0" xfId="0" applyNumberFormat="1" applyFont="1" applyFill="1" applyAlignment="1">
      <alignment vertical="center"/>
    </xf>
    <xf numFmtId="189" fontId="4" fillId="0" borderId="0" xfId="0" applyNumberFormat="1" applyFont="1" applyFill="1" applyAlignment="1">
      <alignment horizontal="right" vertical="center"/>
    </xf>
    <xf numFmtId="189" fontId="4" fillId="0" borderId="0" xfId="0" applyNumberFormat="1" applyFont="1" applyFill="1" applyAlignment="1">
      <alignment vertical="center"/>
    </xf>
    <xf numFmtId="189" fontId="4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/>
    <xf numFmtId="2" fontId="4" fillId="0" borderId="0" xfId="1" quotePrefix="1" applyNumberFormat="1" applyFont="1" applyFill="1" applyAlignment="1">
      <alignment horizontal="right"/>
    </xf>
    <xf numFmtId="188" fontId="4" fillId="0" borderId="0" xfId="1" quotePrefix="1" applyNumberFormat="1" applyFont="1" applyFill="1" applyAlignment="1">
      <alignment horizontal="right"/>
    </xf>
    <xf numFmtId="189" fontId="5" fillId="0" borderId="1" xfId="0" applyNumberFormat="1" applyFont="1" applyFill="1" applyBorder="1" applyAlignment="1">
      <alignment horizontal="right" vertical="center" indent="1"/>
    </xf>
    <xf numFmtId="190" fontId="4" fillId="0" borderId="0" xfId="1" quotePrefix="1" applyNumberFormat="1" applyFont="1" applyFill="1" applyAlignment="1">
      <alignment horizontal="right"/>
    </xf>
    <xf numFmtId="190" fontId="9" fillId="0" borderId="0" xfId="1" applyNumberFormat="1" applyFont="1" applyFill="1"/>
    <xf numFmtId="0" fontId="4" fillId="0" borderId="0" xfId="0" quotePrefix="1" applyFont="1" applyFill="1" applyAlignment="1" applyProtection="1">
      <alignment vertical="center"/>
    </xf>
    <xf numFmtId="190" fontId="10" fillId="0" borderId="0" xfId="1" applyNumberFormat="1" applyFont="1" applyFill="1" applyAlignment="1">
      <alignment horizontal="right" wrapText="1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189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189" fontId="6" fillId="0" borderId="0" xfId="0" applyNumberFormat="1" applyFont="1" applyFill="1" applyBorder="1"/>
    <xf numFmtId="2" fontId="6" fillId="0" borderId="0" xfId="0" applyNumberFormat="1" applyFont="1" applyFill="1" applyBorder="1"/>
    <xf numFmtId="188" fontId="6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189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88" fontId="7" fillId="0" borderId="0" xfId="0" applyNumberFormat="1" applyFont="1" applyFill="1" applyAlignment="1">
      <alignment horizontal="center"/>
    </xf>
    <xf numFmtId="0" fontId="7" fillId="0" borderId="0" xfId="0" applyFont="1" applyFill="1"/>
    <xf numFmtId="2" fontId="5" fillId="0" borderId="1" xfId="0" applyNumberFormat="1" applyFont="1" applyFill="1" applyBorder="1" applyAlignment="1">
      <alignment horizontal="right" vertical="center" indent="1"/>
    </xf>
    <xf numFmtId="188" fontId="5" fillId="0" borderId="1" xfId="0" applyNumberFormat="1" applyFont="1" applyFill="1" applyBorder="1" applyAlignment="1">
      <alignment horizontal="right" vertical="center" indent="1"/>
    </xf>
    <xf numFmtId="0" fontId="7" fillId="0" borderId="1" xfId="0" applyFont="1" applyFill="1" applyBorder="1"/>
    <xf numFmtId="187" fontId="4" fillId="0" borderId="0" xfId="0" applyNumberFormat="1" applyFont="1" applyFill="1" applyAlignment="1">
      <alignment horizontal="right" vertical="center"/>
    </xf>
    <xf numFmtId="188" fontId="5" fillId="0" borderId="0" xfId="0" applyNumberFormat="1" applyFont="1" applyFill="1" applyAlignment="1">
      <alignment vertical="center"/>
    </xf>
    <xf numFmtId="0" fontId="6" fillId="0" borderId="1" xfId="0" applyFont="1" applyFill="1" applyBorder="1"/>
    <xf numFmtId="189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88" fontId="6" fillId="0" borderId="1" xfId="0" applyNumberFormat="1" applyFont="1" applyFill="1" applyBorder="1" applyAlignment="1">
      <alignment horizontal="right" vertical="center"/>
    </xf>
    <xf numFmtId="2" fontId="6" fillId="0" borderId="0" xfId="0" applyNumberFormat="1" applyFont="1" applyFill="1"/>
    <xf numFmtId="188" fontId="6" fillId="0" borderId="0" xfId="0" applyNumberFormat="1" applyFont="1" applyFill="1"/>
    <xf numFmtId="0" fontId="6" fillId="0" borderId="2" xfId="0" applyFont="1" applyFill="1" applyBorder="1"/>
    <xf numFmtId="188" fontId="8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29"/>
  <sheetViews>
    <sheetView tabSelected="1" workbookViewId="0"/>
  </sheetViews>
  <sheetFormatPr defaultColWidth="9.140625" defaultRowHeight="18" customHeight="1" x14ac:dyDescent="0.25"/>
  <cols>
    <col min="1" max="1" width="52.28515625" style="5" customWidth="1"/>
    <col min="2" max="2" width="12.28515625" style="11" customWidth="1"/>
    <col min="3" max="3" width="12.28515625" style="54" customWidth="1"/>
    <col min="4" max="4" width="11.5703125" style="55" customWidth="1"/>
    <col min="5" max="5" width="1.42578125" style="6" customWidth="1"/>
    <col min="6" max="6" width="9.42578125" style="5" bestFit="1" customWidth="1"/>
    <col min="7" max="16384" width="9.140625" style="5"/>
  </cols>
  <sheetData>
    <row r="1" spans="1:8" s="39" customFormat="1" ht="30" customHeight="1" x14ac:dyDescent="0.35">
      <c r="A1" s="35" t="s">
        <v>19</v>
      </c>
      <c r="B1" s="36"/>
      <c r="C1" s="37"/>
      <c r="D1" s="38"/>
    </row>
    <row r="2" spans="1:8" s="44" customFormat="1" ht="6" customHeight="1" x14ac:dyDescent="0.25">
      <c r="A2" s="40"/>
      <c r="B2" s="41"/>
      <c r="C2" s="42"/>
      <c r="D2" s="43"/>
      <c r="E2" s="39"/>
    </row>
    <row r="3" spans="1:8" s="44" customFormat="1" ht="25.5" customHeight="1" x14ac:dyDescent="0.25">
      <c r="A3" s="58" t="s">
        <v>6</v>
      </c>
      <c r="B3" s="60" t="s">
        <v>9</v>
      </c>
      <c r="C3" s="60"/>
      <c r="D3" s="60"/>
      <c r="E3" s="60"/>
    </row>
    <row r="4" spans="1:8" s="44" customFormat="1" ht="25.5" customHeight="1" x14ac:dyDescent="0.25">
      <c r="A4" s="59"/>
      <c r="B4" s="25" t="s">
        <v>0</v>
      </c>
      <c r="C4" s="45" t="s">
        <v>1</v>
      </c>
      <c r="D4" s="46" t="s">
        <v>2</v>
      </c>
      <c r="E4" s="47"/>
    </row>
    <row r="5" spans="1:8" s="8" customFormat="1" ht="24.95" customHeight="1" x14ac:dyDescent="0.3">
      <c r="A5" s="19" t="s">
        <v>3</v>
      </c>
      <c r="B5" s="27">
        <f>C5+D5</f>
        <v>451272</v>
      </c>
      <c r="C5" s="27">
        <f>SUM(C6:C14)</f>
        <v>244365</v>
      </c>
      <c r="D5" s="27">
        <f>SUM(D6:D14)</f>
        <v>206907</v>
      </c>
      <c r="E5" s="12"/>
      <c r="F5" s="7"/>
      <c r="G5" s="7"/>
      <c r="H5" s="7" t="s">
        <v>18</v>
      </c>
    </row>
    <row r="6" spans="1:8" s="2" customFormat="1" ht="26.1" customHeight="1" x14ac:dyDescent="0.3">
      <c r="A6" s="28" t="s">
        <v>12</v>
      </c>
      <c r="B6" s="29">
        <f>SUM(C6:D6)</f>
        <v>15126</v>
      </c>
      <c r="C6" s="9">
        <v>10338</v>
      </c>
      <c r="D6" s="9">
        <v>4788</v>
      </c>
      <c r="E6" s="20"/>
      <c r="F6" s="7"/>
      <c r="G6" s="7"/>
      <c r="H6" s="7"/>
    </row>
    <row r="7" spans="1:8" s="2" customFormat="1" ht="26.1" customHeight="1" x14ac:dyDescent="0.3">
      <c r="A7" s="21" t="s">
        <v>8</v>
      </c>
      <c r="B7" s="29">
        <f t="shared" ref="B7:B14" si="0">SUM(C7:D7)</f>
        <v>17307</v>
      </c>
      <c r="C7" s="9">
        <v>4985</v>
      </c>
      <c r="D7" s="9">
        <v>12322</v>
      </c>
      <c r="E7" s="20"/>
      <c r="F7" s="7"/>
      <c r="G7" s="7"/>
      <c r="H7" s="7"/>
    </row>
    <row r="8" spans="1:8" s="2" customFormat="1" ht="26.1" customHeight="1" x14ac:dyDescent="0.3">
      <c r="A8" s="30" t="s">
        <v>11</v>
      </c>
      <c r="B8" s="29">
        <f t="shared" si="0"/>
        <v>17541</v>
      </c>
      <c r="C8" s="9">
        <v>6516</v>
      </c>
      <c r="D8" s="9">
        <v>11025</v>
      </c>
      <c r="E8" s="20"/>
      <c r="F8" s="7"/>
      <c r="G8" s="7"/>
      <c r="H8" s="7"/>
    </row>
    <row r="9" spans="1:8" s="1" customFormat="1" ht="26.1" customHeight="1" x14ac:dyDescent="0.3">
      <c r="A9" s="21" t="s">
        <v>4</v>
      </c>
      <c r="B9" s="29">
        <f>SUM(C9:D9)</f>
        <v>21272</v>
      </c>
      <c r="C9" s="9">
        <v>6364</v>
      </c>
      <c r="D9" s="9">
        <v>14908</v>
      </c>
      <c r="E9" s="22"/>
      <c r="F9" s="7"/>
      <c r="G9" s="7"/>
      <c r="H9" s="7"/>
    </row>
    <row r="10" spans="1:8" s="1" customFormat="1" ht="26.1" customHeight="1" x14ac:dyDescent="0.3">
      <c r="A10" s="30" t="s">
        <v>17</v>
      </c>
      <c r="B10" s="29">
        <f t="shared" si="0"/>
        <v>95555</v>
      </c>
      <c r="C10" s="9">
        <v>39223</v>
      </c>
      <c r="D10" s="9">
        <v>56332</v>
      </c>
      <c r="E10" s="22"/>
      <c r="F10" s="7"/>
      <c r="G10" s="7"/>
      <c r="H10" s="7"/>
    </row>
    <row r="11" spans="1:8" s="1" customFormat="1" ht="26.1" customHeight="1" x14ac:dyDescent="0.3">
      <c r="A11" s="30" t="s">
        <v>13</v>
      </c>
      <c r="B11" s="29">
        <f t="shared" si="0"/>
        <v>97686</v>
      </c>
      <c r="C11" s="9">
        <v>59131</v>
      </c>
      <c r="D11" s="9">
        <v>38555</v>
      </c>
      <c r="E11" s="22"/>
      <c r="F11" s="7"/>
      <c r="G11" s="7"/>
      <c r="H11" s="7"/>
    </row>
    <row r="12" spans="1:8" s="1" customFormat="1" ht="26.1" customHeight="1" x14ac:dyDescent="0.3">
      <c r="A12" s="30" t="s">
        <v>15</v>
      </c>
      <c r="B12" s="29">
        <f t="shared" si="0"/>
        <v>54556</v>
      </c>
      <c r="C12" s="9">
        <v>44294</v>
      </c>
      <c r="D12" s="9">
        <v>10262</v>
      </c>
      <c r="E12" s="22"/>
      <c r="F12" s="7"/>
      <c r="G12" s="7"/>
      <c r="H12" s="7"/>
    </row>
    <row r="13" spans="1:8" s="1" customFormat="1" ht="26.1" customHeight="1" x14ac:dyDescent="0.3">
      <c r="A13" s="30" t="s">
        <v>14</v>
      </c>
      <c r="B13" s="29">
        <f t="shared" si="0"/>
        <v>45538</v>
      </c>
      <c r="C13" s="9">
        <v>33190</v>
      </c>
      <c r="D13" s="9">
        <v>12348</v>
      </c>
      <c r="E13" s="22"/>
      <c r="F13" s="7"/>
      <c r="G13" s="7"/>
      <c r="H13" s="7"/>
    </row>
    <row r="14" spans="1:8" s="1" customFormat="1" ht="26.1" customHeight="1" x14ac:dyDescent="0.3">
      <c r="A14" s="21" t="s">
        <v>16</v>
      </c>
      <c r="B14" s="29">
        <f t="shared" si="0"/>
        <v>86691</v>
      </c>
      <c r="C14" s="9">
        <v>40324</v>
      </c>
      <c r="D14" s="9">
        <v>46367</v>
      </c>
      <c r="E14" s="22"/>
      <c r="F14" s="7"/>
      <c r="G14" s="7"/>
      <c r="H14" s="7"/>
    </row>
    <row r="15" spans="1:8" s="1" customFormat="1" ht="26.1" customHeight="1" x14ac:dyDescent="0.3">
      <c r="A15" s="31" t="s">
        <v>5</v>
      </c>
      <c r="B15" s="26" t="s">
        <v>10</v>
      </c>
      <c r="C15" s="26" t="s">
        <v>10</v>
      </c>
      <c r="D15" s="26" t="s">
        <v>10</v>
      </c>
      <c r="E15" s="22"/>
      <c r="F15" s="7"/>
      <c r="G15" s="7"/>
      <c r="H15" s="7"/>
    </row>
    <row r="16" spans="1:8" s="4" customFormat="1" ht="33" customHeight="1" x14ac:dyDescent="0.3">
      <c r="B16" s="57" t="s">
        <v>7</v>
      </c>
      <c r="C16" s="57"/>
      <c r="D16" s="57"/>
      <c r="E16" s="34"/>
    </row>
    <row r="17" spans="1:8" s="3" customFormat="1" ht="24.75" customHeight="1" x14ac:dyDescent="0.5">
      <c r="A17" s="19" t="s">
        <v>3</v>
      </c>
      <c r="B17" s="32">
        <v>100</v>
      </c>
      <c r="C17" s="32">
        <v>100</v>
      </c>
      <c r="D17" s="32">
        <v>100</v>
      </c>
      <c r="E17" s="33"/>
      <c r="F17" s="14"/>
      <c r="G17" s="15"/>
      <c r="H17" s="13"/>
    </row>
    <row r="18" spans="1:8" s="2" customFormat="1" ht="26.1" customHeight="1" x14ac:dyDescent="0.5">
      <c r="A18" s="28" t="s">
        <v>12</v>
      </c>
      <c r="B18" s="16">
        <f>B6*100/B5</f>
        <v>3.3518587459447962</v>
      </c>
      <c r="C18" s="16">
        <f>C6*100/C5</f>
        <v>4.2305567491252836</v>
      </c>
      <c r="D18" s="16">
        <f>D6*100/D5</f>
        <v>2.3140831388014904</v>
      </c>
      <c r="E18" s="20"/>
      <c r="F18" s="17"/>
      <c r="G18" s="17"/>
      <c r="H18" s="17"/>
    </row>
    <row r="19" spans="1:8" s="2" customFormat="1" ht="26.1" customHeight="1" x14ac:dyDescent="0.5">
      <c r="A19" s="21" t="s">
        <v>8</v>
      </c>
      <c r="B19" s="16">
        <f>B7*100/B5</f>
        <v>3.8351592830931236</v>
      </c>
      <c r="C19" s="16">
        <f>C7*100/C5</f>
        <v>2.0399811757002846</v>
      </c>
      <c r="D19" s="16">
        <f>D7*100/D5</f>
        <v>5.955332589037587</v>
      </c>
      <c r="E19" s="20"/>
      <c r="F19" s="17"/>
      <c r="G19" s="17"/>
      <c r="H19" s="17"/>
    </row>
    <row r="20" spans="1:8" s="2" customFormat="1" ht="26.1" customHeight="1" x14ac:dyDescent="0.5">
      <c r="A20" s="30" t="s">
        <v>11</v>
      </c>
      <c r="B20" s="16">
        <f>B8*100/B5</f>
        <v>3.8870127107376482</v>
      </c>
      <c r="C20" s="16">
        <f>C8*100/C5</f>
        <v>2.6665029771039226</v>
      </c>
      <c r="D20" s="16">
        <f>D8*100/D5</f>
        <v>5.3284809117139584</v>
      </c>
      <c r="E20" s="20"/>
      <c r="F20" s="17"/>
      <c r="G20" s="17"/>
      <c r="H20" s="17"/>
    </row>
    <row r="21" spans="1:8" s="1" customFormat="1" ht="26.1" customHeight="1" x14ac:dyDescent="0.3">
      <c r="A21" s="21" t="s">
        <v>4</v>
      </c>
      <c r="B21" s="16">
        <f>B9*100/B5</f>
        <v>4.7137868070697939</v>
      </c>
      <c r="C21" s="16">
        <f>C9*100/C5</f>
        <v>2.6043009432611055</v>
      </c>
      <c r="D21" s="16">
        <f>D9*100/D5</f>
        <v>7.2051694722749833</v>
      </c>
      <c r="E21" s="22"/>
      <c r="F21" s="17"/>
      <c r="G21" s="17"/>
      <c r="H21" s="18"/>
    </row>
    <row r="22" spans="1:8" s="1" customFormat="1" ht="26.1" customHeight="1" x14ac:dyDescent="0.3">
      <c r="A22" s="30" t="s">
        <v>17</v>
      </c>
      <c r="B22" s="16">
        <f>B10*100/B5</f>
        <v>21.174590934070803</v>
      </c>
      <c r="C22" s="16">
        <f>C10*100/C5</f>
        <v>16.050989298794835</v>
      </c>
      <c r="D22" s="16">
        <f>D10*100/D5</f>
        <v>27.225758432532491</v>
      </c>
      <c r="E22" s="22"/>
      <c r="F22" s="17"/>
      <c r="G22" s="17"/>
      <c r="H22" s="18"/>
    </row>
    <row r="23" spans="1:8" s="1" customFormat="1" ht="26.1" customHeight="1" x14ac:dyDescent="0.3">
      <c r="A23" s="30" t="s">
        <v>13</v>
      </c>
      <c r="B23" s="16">
        <f>B11*100/B5</f>
        <v>21.646811678987394</v>
      </c>
      <c r="C23" s="16">
        <f>C11*100/C5</f>
        <v>24.197818836576431</v>
      </c>
      <c r="D23" s="16">
        <f>D11*100/D5</f>
        <v>18.633975650896296</v>
      </c>
      <c r="E23" s="48"/>
      <c r="F23" s="17"/>
      <c r="G23" s="17"/>
      <c r="H23" s="18"/>
    </row>
    <row r="24" spans="1:8" s="1" customFormat="1" ht="26.1" customHeight="1" x14ac:dyDescent="0.3">
      <c r="A24" s="30" t="s">
        <v>15</v>
      </c>
      <c r="B24" s="16">
        <f>B12*100/B5</f>
        <v>12.089382899891861</v>
      </c>
      <c r="C24" s="16">
        <f>C12*100/C5</f>
        <v>18.126163730485136</v>
      </c>
      <c r="D24" s="16">
        <f>D12*100/D5</f>
        <v>4.9597162009985158</v>
      </c>
      <c r="E24" s="22"/>
      <c r="F24" s="17"/>
      <c r="G24" s="17"/>
      <c r="H24" s="18"/>
    </row>
    <row r="25" spans="1:8" s="1" customFormat="1" ht="26.1" customHeight="1" x14ac:dyDescent="0.3">
      <c r="A25" s="30" t="s">
        <v>14</v>
      </c>
      <c r="B25" s="16">
        <f>B13*100/B5</f>
        <v>10.091031572975943</v>
      </c>
      <c r="C25" s="16">
        <f>C13*100/C5</f>
        <v>13.582141468704602</v>
      </c>
      <c r="D25" s="16">
        <f>D13*100/D5</f>
        <v>5.9678986211196339</v>
      </c>
      <c r="E25" s="22"/>
      <c r="F25" s="17"/>
      <c r="G25" s="17"/>
      <c r="H25" s="18"/>
    </row>
    <row r="26" spans="1:8" s="1" customFormat="1" ht="26.1" customHeight="1" x14ac:dyDescent="0.3">
      <c r="A26" s="21" t="s">
        <v>16</v>
      </c>
      <c r="B26" s="16">
        <f>B14*100/B5</f>
        <v>19.210365367228633</v>
      </c>
      <c r="C26" s="16">
        <f>C14*100/C5</f>
        <v>16.501544820248398</v>
      </c>
      <c r="D26" s="16">
        <f>D14*100/D5</f>
        <v>22.409584982625045</v>
      </c>
      <c r="E26" s="22"/>
      <c r="F26" s="17"/>
      <c r="G26" s="17"/>
      <c r="H26" s="18"/>
    </row>
    <row r="27" spans="1:8" s="1" customFormat="1" ht="26.1" customHeight="1" x14ac:dyDescent="0.3">
      <c r="A27" s="31" t="s">
        <v>5</v>
      </c>
      <c r="B27" s="10" t="s">
        <v>10</v>
      </c>
      <c r="C27" s="23" t="s">
        <v>10</v>
      </c>
      <c r="D27" s="24" t="s">
        <v>10</v>
      </c>
      <c r="E27" s="22"/>
      <c r="F27" s="14"/>
      <c r="G27" s="49"/>
    </row>
    <row r="28" spans="1:8" ht="6.75" customHeight="1" x14ac:dyDescent="0.25">
      <c r="A28" s="50"/>
      <c r="B28" s="51"/>
      <c r="C28" s="52"/>
      <c r="D28" s="53"/>
    </row>
    <row r="29" spans="1:8" ht="18" customHeight="1" x14ac:dyDescent="0.25">
      <c r="E29" s="56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9" orientation="portrait" useFirstPageNumber="1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2021-09-03T06:43:21Z</cp:lastPrinted>
  <dcterms:created xsi:type="dcterms:W3CDTF">2000-11-20T04:06:35Z</dcterms:created>
  <dcterms:modified xsi:type="dcterms:W3CDTF">2022-06-02T08:42:55Z</dcterms:modified>
</cp:coreProperties>
</file>