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64\UP\"/>
    </mc:Choice>
  </mc:AlternateContent>
  <xr:revisionPtr revIDLastSave="0" documentId="8_{36C737D0-602B-457D-B56A-0B2AA6F7D0AF}" xr6:coauthVersionLast="47" xr6:coauthVersionMax="47" xr10:uidLastSave="{00000000-0000-0000-0000-000000000000}"/>
  <bookViews>
    <workbookView xWindow="-120" yWindow="-120" windowWidth="21840" windowHeight="13140" xr2:uid="{4D277DA6-0CFC-4F60-966B-9D2E015863FA}"/>
  </bookViews>
  <sheets>
    <sheet name="ตารางที่3" sheetId="1" r:id="rId1"/>
  </sheets>
  <definedNames>
    <definedName name="_xlnm.Print_Area" localSheetId="0">ตารางที่3!$A$1:$E$28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3" i="1"/>
  <c r="C23" i="1"/>
  <c r="D21" i="1"/>
  <c r="C21" i="1"/>
  <c r="D19" i="1"/>
  <c r="C19" i="1"/>
  <c r="B14" i="1"/>
  <c r="B26" i="1" s="1"/>
  <c r="B13" i="1"/>
  <c r="B25" i="1" s="1"/>
  <c r="B12" i="1"/>
  <c r="B11" i="1"/>
  <c r="B23" i="1" s="1"/>
  <c r="B10" i="1"/>
  <c r="B9" i="1"/>
  <c r="B21" i="1" s="1"/>
  <c r="B8" i="1"/>
  <c r="B20" i="1" s="1"/>
  <c r="B7" i="1"/>
  <c r="B19" i="1" s="1"/>
  <c r="B6" i="1"/>
  <c r="D5" i="1"/>
  <c r="D24" i="1" s="1"/>
  <c r="C5" i="1"/>
  <c r="C24" i="1" s="1"/>
  <c r="B5" i="1"/>
  <c r="B24" i="1" s="1"/>
  <c r="B18" i="1" l="1"/>
  <c r="B22" i="1"/>
  <c r="C18" i="1"/>
  <c r="C22" i="1"/>
  <c r="C26" i="1"/>
  <c r="D18" i="1"/>
  <c r="D22" i="1"/>
  <c r="D26" i="1"/>
  <c r="C20" i="1"/>
  <c r="D20" i="1"/>
</calcChain>
</file>

<file path=xl/sharedStrings.xml><?xml version="1.0" encoding="utf-8"?>
<sst xmlns="http://schemas.openxmlformats.org/spreadsheetml/2006/main" count="35" uniqueCount="19">
  <si>
    <t>ตารางที่ 3   จำนวนและร้อยละของผู้มีงานทำ จำแนกตามอาชีพ และเพศ พ.ศ. 2564</t>
  </si>
  <si>
    <t>อาชีพ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</si>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</sst>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  <numFmt numFmtId="190" formatCode="0.000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87" fontId="2" fillId="0" borderId="0" xfId="0" applyNumberFormat="1" applyFont="1"/>
    <xf numFmtId="2" fontId="2" fillId="0" borderId="0" xfId="0" applyNumberFormat="1" applyFont="1"/>
    <xf numFmtId="188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88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right" vertical="center" indent="1"/>
    </xf>
    <xf numFmtId="2" fontId="5" fillId="0" borderId="2" xfId="0" applyNumberFormat="1" applyFont="1" applyBorder="1" applyAlignment="1">
      <alignment horizontal="right" vertical="center" indent="1"/>
    </xf>
    <xf numFmtId="188" fontId="5" fillId="0" borderId="2" xfId="0" applyNumberFormat="1" applyFont="1" applyBorder="1" applyAlignment="1">
      <alignment horizontal="right" vertical="center" indent="1"/>
    </xf>
    <xf numFmtId="0" fontId="3" fillId="0" borderId="2" xfId="0" applyFont="1" applyBorder="1"/>
    <xf numFmtId="0" fontId="5" fillId="0" borderId="0" xfId="0" applyFont="1" applyAlignment="1">
      <alignment horizontal="center" vertical="center"/>
    </xf>
    <xf numFmtId="189" fontId="7" fillId="0" borderId="0" xfId="1" applyNumberFormat="1" applyFont="1" applyFill="1"/>
    <xf numFmtId="3" fontId="7" fillId="0" borderId="0" xfId="0" applyNumberFormat="1" applyFont="1"/>
    <xf numFmtId="190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189" fontId="9" fillId="0" borderId="0" xfId="1" applyNumberFormat="1" applyFont="1" applyFill="1" applyAlignment="1">
      <alignment horizontal="right" wrapText="1"/>
    </xf>
    <xf numFmtId="189" fontId="8" fillId="0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189" fontId="8" fillId="0" borderId="0" xfId="1" applyNumberFormat="1" applyFont="1" applyFill="1"/>
    <xf numFmtId="0" fontId="8" fillId="0" borderId="0" xfId="0" applyFont="1"/>
    <xf numFmtId="1" fontId="8" fillId="0" borderId="0" xfId="0" applyNumberFormat="1" applyFont="1"/>
    <xf numFmtId="189" fontId="8" fillId="0" borderId="0" xfId="1" quotePrefix="1" applyNumberFormat="1" applyFont="1" applyFill="1" applyAlignment="1">
      <alignment horizontal="right"/>
    </xf>
    <xf numFmtId="188" fontId="4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90" fontId="8" fillId="0" borderId="0" xfId="0" applyNumberFormat="1" applyFont="1" applyAlignment="1">
      <alignment vertical="center"/>
    </xf>
    <xf numFmtId="188" fontId="8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vertical="center"/>
    </xf>
    <xf numFmtId="187" fontId="8" fillId="0" borderId="0" xfId="0" applyNumberFormat="1" applyFont="1"/>
    <xf numFmtId="190" fontId="8" fillId="0" borderId="0" xfId="0" applyNumberFormat="1" applyFont="1" applyAlignment="1">
      <alignment horizontal="right" vertical="center"/>
    </xf>
    <xf numFmtId="187" fontId="8" fillId="0" borderId="0" xfId="1" quotePrefix="1" applyNumberFormat="1" applyFont="1" applyFill="1" applyAlignment="1">
      <alignment horizontal="right"/>
    </xf>
    <xf numFmtId="2" fontId="8" fillId="0" borderId="0" xfId="1" quotePrefix="1" applyNumberFormat="1" applyFont="1" applyFill="1" applyAlignment="1">
      <alignment horizontal="right"/>
    </xf>
    <xf numFmtId="188" fontId="8" fillId="0" borderId="0" xfId="1" quotePrefix="1" applyNumberFormat="1" applyFont="1" applyFill="1" applyAlignment="1">
      <alignment horizontal="right"/>
    </xf>
    <xf numFmtId="188" fontId="5" fillId="0" borderId="0" xfId="0" applyNumberFormat="1" applyFont="1" applyAlignment="1">
      <alignment vertical="center"/>
    </xf>
    <xf numFmtId="0" fontId="2" fillId="0" borderId="2" xfId="0" applyFont="1" applyBorder="1"/>
    <xf numFmtId="187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188" fontId="2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7078D7E-CCCF-44ED-A7B3-663FBC5C1534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D931-389F-414E-9B82-962A1CDC6CDA}">
  <sheetPr>
    <tabColor rgb="FF00B0F0"/>
    <pageSetUpPr fitToPage="1"/>
  </sheetPr>
  <dimension ref="A1:I29"/>
  <sheetViews>
    <sheetView tabSelected="1" workbookViewId="0"/>
  </sheetViews>
  <sheetFormatPr defaultColWidth="9.140625" defaultRowHeight="18" customHeight="1" x14ac:dyDescent="0.25"/>
  <cols>
    <col min="1" max="1" width="52.28515625" style="52" customWidth="1"/>
    <col min="2" max="2" width="12.28515625" style="2" customWidth="1"/>
    <col min="3" max="3" width="12.28515625" style="3" customWidth="1"/>
    <col min="4" max="4" width="11.5703125" style="4" customWidth="1"/>
    <col min="5" max="5" width="1.42578125" style="52" customWidth="1"/>
    <col min="6" max="6" width="9.42578125" style="52" bestFit="1" customWidth="1"/>
    <col min="7" max="8" width="9.28515625" style="52" bestFit="1" customWidth="1"/>
    <col min="9" max="9" width="9.42578125" style="52" bestFit="1" customWidth="1"/>
    <col min="10" max="16384" width="9.140625" style="52"/>
  </cols>
  <sheetData>
    <row r="1" spans="1:9" s="5" customFormat="1" ht="30" customHeight="1" x14ac:dyDescent="0.35">
      <c r="A1" s="1" t="s">
        <v>0</v>
      </c>
      <c r="B1" s="2"/>
      <c r="C1" s="3"/>
      <c r="D1" s="4"/>
    </row>
    <row r="2" spans="1:9" s="5" customFormat="1" ht="6" customHeight="1" x14ac:dyDescent="0.25">
      <c r="A2" s="6"/>
      <c r="B2" s="7"/>
      <c r="C2" s="8"/>
      <c r="D2" s="9"/>
    </row>
    <row r="3" spans="1:9" s="5" customFormat="1" ht="25.5" customHeight="1" x14ac:dyDescent="0.25">
      <c r="A3" s="10" t="s">
        <v>1</v>
      </c>
      <c r="B3" s="11" t="s">
        <v>2</v>
      </c>
      <c r="C3" s="11"/>
      <c r="D3" s="11"/>
      <c r="E3" s="11"/>
    </row>
    <row r="4" spans="1:9" s="5" customFormat="1" ht="25.5" customHeight="1" x14ac:dyDescent="0.25">
      <c r="A4" s="12"/>
      <c r="B4" s="13" t="s">
        <v>3</v>
      </c>
      <c r="C4" s="14" t="s">
        <v>4</v>
      </c>
      <c r="D4" s="15" t="s">
        <v>5</v>
      </c>
      <c r="E4" s="16"/>
    </row>
    <row r="5" spans="1:9" s="22" customFormat="1" ht="24.95" customHeight="1" x14ac:dyDescent="0.3">
      <c r="A5" s="17" t="s">
        <v>6</v>
      </c>
      <c r="B5" s="18">
        <f>C5+D5</f>
        <v>446762.25</v>
      </c>
      <c r="C5" s="18">
        <f>SUM(C6:C14)</f>
        <v>244317</v>
      </c>
      <c r="D5" s="18">
        <f>SUM(D6:D14)</f>
        <v>202445.25</v>
      </c>
      <c r="E5" s="19"/>
      <c r="F5" s="20"/>
      <c r="G5" s="21"/>
      <c r="H5" s="21"/>
      <c r="I5" s="21"/>
    </row>
    <row r="6" spans="1:9" s="26" customFormat="1" ht="26.1" customHeight="1" x14ac:dyDescent="0.3">
      <c r="A6" s="23" t="s">
        <v>7</v>
      </c>
      <c r="B6" s="24">
        <f>SUM(C6:D6)</f>
        <v>15546.5</v>
      </c>
      <c r="C6" s="25">
        <v>10374.5</v>
      </c>
      <c r="D6" s="25">
        <v>5172</v>
      </c>
      <c r="F6" s="20"/>
      <c r="G6" s="21"/>
      <c r="H6" s="21"/>
      <c r="I6" s="27"/>
    </row>
    <row r="7" spans="1:9" s="26" customFormat="1" ht="26.1" customHeight="1" x14ac:dyDescent="0.3">
      <c r="A7" s="28" t="s">
        <v>8</v>
      </c>
      <c r="B7" s="24">
        <f t="shared" ref="B7:B14" si="0">SUM(C7:D7)</f>
        <v>16326.5</v>
      </c>
      <c r="C7" s="25">
        <v>4997.75</v>
      </c>
      <c r="D7" s="25">
        <v>11328.75</v>
      </c>
      <c r="F7" s="20"/>
      <c r="G7" s="21"/>
      <c r="H7" s="21"/>
      <c r="I7" s="27"/>
    </row>
    <row r="8" spans="1:9" s="26" customFormat="1" ht="26.1" customHeight="1" x14ac:dyDescent="0.3">
      <c r="A8" s="29" t="s">
        <v>9</v>
      </c>
      <c r="B8" s="24">
        <f t="shared" si="0"/>
        <v>15562.5</v>
      </c>
      <c r="C8" s="25">
        <v>6784.25</v>
      </c>
      <c r="D8" s="25">
        <v>8778.25</v>
      </c>
      <c r="F8" s="20"/>
      <c r="G8" s="21"/>
      <c r="H8" s="21"/>
      <c r="I8" s="27"/>
    </row>
    <row r="9" spans="1:9" s="31" customFormat="1" ht="26.1" customHeight="1" x14ac:dyDescent="0.3">
      <c r="A9" s="28" t="s">
        <v>10</v>
      </c>
      <c r="B9" s="24">
        <f>SUM(C9:D9)</f>
        <v>18474</v>
      </c>
      <c r="C9" s="25">
        <v>5049.25</v>
      </c>
      <c r="D9" s="30">
        <v>13424.75</v>
      </c>
      <c r="F9" s="20"/>
      <c r="G9" s="21"/>
      <c r="H9" s="21"/>
      <c r="I9" s="32"/>
    </row>
    <row r="10" spans="1:9" s="31" customFormat="1" ht="26.1" customHeight="1" x14ac:dyDescent="0.3">
      <c r="A10" s="29" t="s">
        <v>11</v>
      </c>
      <c r="B10" s="24">
        <f t="shared" si="0"/>
        <v>94712.75</v>
      </c>
      <c r="C10" s="25">
        <v>37936</v>
      </c>
      <c r="D10" s="30">
        <v>56776.75</v>
      </c>
      <c r="F10" s="20"/>
      <c r="G10" s="21"/>
      <c r="H10" s="21"/>
      <c r="I10" s="32"/>
    </row>
    <row r="11" spans="1:9" s="31" customFormat="1" ht="26.1" customHeight="1" x14ac:dyDescent="0.3">
      <c r="A11" s="29" t="s">
        <v>12</v>
      </c>
      <c r="B11" s="24">
        <f t="shared" si="0"/>
        <v>100497.5</v>
      </c>
      <c r="C11" s="25">
        <v>60895.25</v>
      </c>
      <c r="D11" s="30">
        <v>39602.25</v>
      </c>
      <c r="F11" s="20"/>
      <c r="G11" s="21"/>
      <c r="H11" s="21"/>
      <c r="I11" s="32"/>
    </row>
    <row r="12" spans="1:9" s="31" customFormat="1" ht="26.1" customHeight="1" x14ac:dyDescent="0.3">
      <c r="A12" s="29" t="s">
        <v>13</v>
      </c>
      <c r="B12" s="24">
        <f t="shared" si="0"/>
        <v>57950.5</v>
      </c>
      <c r="C12" s="25">
        <v>44245.5</v>
      </c>
      <c r="D12" s="30">
        <v>13705</v>
      </c>
      <c r="F12" s="20"/>
      <c r="G12" s="21"/>
      <c r="H12" s="21"/>
      <c r="I12" s="32"/>
    </row>
    <row r="13" spans="1:9" s="31" customFormat="1" ht="26.1" customHeight="1" x14ac:dyDescent="0.3">
      <c r="A13" s="29" t="s">
        <v>14</v>
      </c>
      <c r="B13" s="24">
        <f t="shared" si="0"/>
        <v>44590.5</v>
      </c>
      <c r="C13" s="25">
        <v>32194.5</v>
      </c>
      <c r="D13" s="30">
        <v>12396</v>
      </c>
      <c r="F13" s="20"/>
      <c r="G13" s="21"/>
      <c r="H13" s="21"/>
      <c r="I13" s="32"/>
    </row>
    <row r="14" spans="1:9" s="31" customFormat="1" ht="26.1" customHeight="1" x14ac:dyDescent="0.3">
      <c r="A14" s="28" t="s">
        <v>15</v>
      </c>
      <c r="B14" s="24">
        <f t="shared" si="0"/>
        <v>83101.5</v>
      </c>
      <c r="C14" s="25">
        <v>41840</v>
      </c>
      <c r="D14" s="30">
        <v>41261.5</v>
      </c>
      <c r="F14" s="20"/>
      <c r="G14" s="21"/>
      <c r="H14" s="21"/>
      <c r="I14" s="32"/>
    </row>
    <row r="15" spans="1:9" s="31" customFormat="1" ht="26.1" customHeight="1" x14ac:dyDescent="0.3">
      <c r="A15" s="29" t="s">
        <v>16</v>
      </c>
      <c r="B15" s="33" t="s">
        <v>17</v>
      </c>
      <c r="C15" s="33" t="s">
        <v>17</v>
      </c>
      <c r="D15" s="33" t="s">
        <v>17</v>
      </c>
      <c r="F15" s="20"/>
      <c r="G15" s="20"/>
      <c r="H15" s="20"/>
    </row>
    <row r="16" spans="1:9" s="31" customFormat="1" ht="33" customHeight="1" x14ac:dyDescent="0.3">
      <c r="B16" s="34" t="s">
        <v>18</v>
      </c>
      <c r="C16" s="34"/>
      <c r="D16" s="34"/>
    </row>
    <row r="17" spans="1:8" s="36" customFormat="1" ht="24.75" customHeight="1" x14ac:dyDescent="0.5">
      <c r="A17" s="17" t="s">
        <v>6</v>
      </c>
      <c r="B17" s="35">
        <v>100</v>
      </c>
      <c r="C17" s="35">
        <v>100</v>
      </c>
      <c r="D17" s="35">
        <v>100</v>
      </c>
      <c r="F17" s="37"/>
      <c r="G17" s="38"/>
      <c r="H17" s="39"/>
    </row>
    <row r="18" spans="1:8" s="26" customFormat="1" ht="26.1" customHeight="1" x14ac:dyDescent="0.5">
      <c r="A18" s="23" t="s">
        <v>7</v>
      </c>
      <c r="B18" s="40">
        <f>B6*100/B5</f>
        <v>3.4798150470412397</v>
      </c>
      <c r="C18" s="40">
        <f>C6*100/C5</f>
        <v>4.2463275171191528</v>
      </c>
      <c r="D18" s="40">
        <f>D6*100/D5</f>
        <v>2.5547648067810926</v>
      </c>
      <c r="F18" s="41"/>
      <c r="G18" s="41"/>
      <c r="H18" s="41"/>
    </row>
    <row r="19" spans="1:8" s="26" customFormat="1" ht="26.1" customHeight="1" x14ac:dyDescent="0.5">
      <c r="A19" s="28" t="s">
        <v>8</v>
      </c>
      <c r="B19" s="40">
        <f>B7*100/B5</f>
        <v>3.6544045518617563</v>
      </c>
      <c r="C19" s="40">
        <f>C7*100/C5</f>
        <v>2.0456005926726344</v>
      </c>
      <c r="D19" s="40">
        <f>D7*100/D5</f>
        <v>5.5959574255261604</v>
      </c>
      <c r="F19" s="41"/>
      <c r="G19" s="41"/>
      <c r="H19" s="41"/>
    </row>
    <row r="20" spans="1:8" s="26" customFormat="1" ht="26.1" customHeight="1" x14ac:dyDescent="0.5">
      <c r="A20" s="29" t="s">
        <v>9</v>
      </c>
      <c r="B20" s="40">
        <f>B8*100/B5</f>
        <v>3.483396370217045</v>
      </c>
      <c r="C20" s="40">
        <f>C8*100/C5</f>
        <v>2.7768227343983432</v>
      </c>
      <c r="D20" s="40">
        <f>D8*100/D5</f>
        <v>4.3361106274412462</v>
      </c>
      <c r="F20" s="41"/>
      <c r="G20" s="41"/>
      <c r="H20" s="41"/>
    </row>
    <row r="21" spans="1:8" s="31" customFormat="1" ht="26.1" customHeight="1" x14ac:dyDescent="0.3">
      <c r="A21" s="28" t="s">
        <v>10</v>
      </c>
      <c r="B21" s="40">
        <f>B9*100/B5</f>
        <v>4.1350852718643978</v>
      </c>
      <c r="C21" s="40">
        <f>C9*100/C5</f>
        <v>2.0666797644044417</v>
      </c>
      <c r="D21" s="40">
        <f>D9*100/D5</f>
        <v>6.631299079627702</v>
      </c>
      <c r="F21" s="41"/>
      <c r="G21" s="41"/>
      <c r="H21" s="42"/>
    </row>
    <row r="22" spans="1:8" s="31" customFormat="1" ht="26.1" customHeight="1" x14ac:dyDescent="0.3">
      <c r="A22" s="29" t="s">
        <v>11</v>
      </c>
      <c r="B22" s="40">
        <f>B10*100/B5</f>
        <v>21.19981041370438</v>
      </c>
      <c r="C22" s="40">
        <f>C10*100/C5</f>
        <v>15.527368132385385</v>
      </c>
      <c r="D22" s="40">
        <f>D10*100/D5</f>
        <v>28.04548390243782</v>
      </c>
      <c r="F22" s="41"/>
      <c r="G22" s="41"/>
      <c r="H22" s="42"/>
    </row>
    <row r="23" spans="1:8" s="31" customFormat="1" ht="26.1" customHeight="1" x14ac:dyDescent="0.3">
      <c r="A23" s="29" t="s">
        <v>12</v>
      </c>
      <c r="B23" s="40">
        <f>B11*100/B5</f>
        <v>22.494626616281927</v>
      </c>
      <c r="C23" s="40">
        <f>C11*100/C5</f>
        <v>24.924688007793154</v>
      </c>
      <c r="D23" s="40">
        <f>D11*100/D5</f>
        <v>19.561955639858184</v>
      </c>
      <c r="E23" s="43"/>
      <c r="F23" s="41"/>
      <c r="G23" s="41"/>
      <c r="H23" s="42"/>
    </row>
    <row r="24" spans="1:8" s="31" customFormat="1" ht="26.1" customHeight="1" x14ac:dyDescent="0.3">
      <c r="A24" s="29" t="s">
        <v>13</v>
      </c>
      <c r="B24" s="40">
        <f>B12*100/B5</f>
        <v>12.971216793719702</v>
      </c>
      <c r="C24" s="40">
        <f>C12*100/C5</f>
        <v>18.109873647760899</v>
      </c>
      <c r="D24" s="40">
        <f>D12*100/D5</f>
        <v>6.7697315693996281</v>
      </c>
      <c r="F24" s="41"/>
      <c r="G24" s="41"/>
      <c r="H24" s="42"/>
    </row>
    <row r="25" spans="1:8" s="31" customFormat="1" ht="26.1" customHeight="1" x14ac:dyDescent="0.3">
      <c r="A25" s="29" t="s">
        <v>14</v>
      </c>
      <c r="B25" s="40">
        <f>B13*100/B5</f>
        <v>9.9808119419221288</v>
      </c>
      <c r="C25" s="40">
        <f>C13*100/C5</f>
        <v>13.177347462517957</v>
      </c>
      <c r="D25" s="40">
        <f>D13*100/D5</f>
        <v>6.1231369962989994</v>
      </c>
      <c r="F25" s="41"/>
      <c r="G25" s="41"/>
      <c r="H25" s="42"/>
    </row>
    <row r="26" spans="1:8" s="31" customFormat="1" ht="26.1" customHeight="1" x14ac:dyDescent="0.3">
      <c r="A26" s="28" t="s">
        <v>15</v>
      </c>
      <c r="B26" s="40">
        <f>B14*100/B5</f>
        <v>18.600832993387421</v>
      </c>
      <c r="C26" s="40">
        <f>C14*100/C5</f>
        <v>17.12529214094803</v>
      </c>
      <c r="D26" s="40">
        <f>D14*100/D5</f>
        <v>20.381559952629168</v>
      </c>
      <c r="F26" s="41"/>
      <c r="G26" s="41"/>
      <c r="H26" s="42"/>
    </row>
    <row r="27" spans="1:8" s="31" customFormat="1" ht="26.1" customHeight="1" x14ac:dyDescent="0.3">
      <c r="A27" s="29" t="s">
        <v>16</v>
      </c>
      <c r="B27" s="44" t="s">
        <v>17</v>
      </c>
      <c r="C27" s="45" t="s">
        <v>17</v>
      </c>
      <c r="D27" s="46" t="s">
        <v>17</v>
      </c>
      <c r="F27" s="37"/>
      <c r="G27" s="47"/>
    </row>
    <row r="28" spans="1:8" ht="6.75" customHeight="1" x14ac:dyDescent="0.25">
      <c r="A28" s="48"/>
      <c r="B28" s="49"/>
      <c r="C28" s="50"/>
      <c r="D28" s="51"/>
    </row>
    <row r="29" spans="1:8" ht="18" customHeight="1" x14ac:dyDescent="0.25">
      <c r="E29" s="53"/>
    </row>
  </sheetData>
  <mergeCells count="3">
    <mergeCell ref="A3:A4"/>
    <mergeCell ref="B3:E3"/>
    <mergeCell ref="B16:D16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2022-06-02T06:48:02Z</dcterms:created>
  <dcterms:modified xsi:type="dcterms:W3CDTF">2022-06-02T06:48:10Z</dcterms:modified>
</cp:coreProperties>
</file>