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B9" i="4" l="1"/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21" i="4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<sst xmlns="http://schemas.openxmlformats.org/spreadsheetml/2006/main" count="36" uniqueCount="20">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</sst>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/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8" fontId="4" fillId="0" borderId="0" xfId="1" applyNumberFormat="1" applyFont="1" applyFill="1" applyAlignment="1">
      <alignment horizontal="right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4" fillId="0" borderId="0" xfId="1" quotePrefix="1" applyNumberFormat="1" applyFont="1" applyFill="1" applyAlignment="1">
      <alignment horizontal="right"/>
    </xf>
    <xf numFmtId="168" fontId="9" fillId="0" borderId="0" xfId="1" applyNumberFormat="1" applyFont="1" applyFill="1"/>
    <xf numFmtId="0" fontId="4" fillId="0" borderId="0" xfId="0" quotePrefix="1" applyFont="1" applyFill="1" applyAlignment="1" applyProtection="1">
      <alignment vertical="center"/>
    </xf>
    <xf numFmtId="168" fontId="10" fillId="0" borderId="0" xfId="1" applyNumberFormat="1" applyFont="1" applyFill="1" applyAlignment="1">
      <alignment horizontal="right" wrapText="1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167" fontId="5" fillId="0" borderId="0" xfId="0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>
      <selection activeCell="F21" sqref="F21"/>
    </sheetView>
  </sheetViews>
  <sheetFormatPr defaultColWidth="9.140625" defaultRowHeight="18" customHeight="1" x14ac:dyDescent="0.25"/>
  <cols>
    <col min="1" max="1" width="52.28515625" style="6" customWidth="1"/>
    <col min="2" max="2" width="12.28515625" style="24" customWidth="1"/>
    <col min="3" max="3" width="12.28515625" style="45" customWidth="1"/>
    <col min="4" max="4" width="11.5703125" style="51" customWidth="1"/>
    <col min="5" max="5" width="1.42578125" style="19" customWidth="1"/>
    <col min="6" max="6" width="9.42578125" style="6" bestFit="1" customWidth="1"/>
    <col min="7" max="16384" width="9.140625" style="6"/>
  </cols>
  <sheetData>
    <row r="1" spans="1:8" s="12" customFormat="1" ht="30" customHeight="1" x14ac:dyDescent="0.35">
      <c r="A1" s="18" t="s">
        <v>19</v>
      </c>
      <c r="B1" s="52"/>
      <c r="C1" s="41"/>
      <c r="D1" s="46"/>
    </row>
    <row r="2" spans="1:8" s="10" customFormat="1" ht="6" customHeight="1" x14ac:dyDescent="0.25">
      <c r="A2" s="11"/>
      <c r="B2" s="53"/>
      <c r="C2" s="42"/>
      <c r="D2" s="47"/>
      <c r="E2" s="12"/>
    </row>
    <row r="3" spans="1:8" s="10" customFormat="1" ht="25.5" customHeight="1" x14ac:dyDescent="0.25">
      <c r="A3" s="65" t="s">
        <v>6</v>
      </c>
      <c r="B3" s="63" t="s">
        <v>9</v>
      </c>
      <c r="C3" s="63"/>
      <c r="D3" s="63"/>
      <c r="E3" s="63"/>
    </row>
    <row r="4" spans="1:8" s="10" customFormat="1" ht="25.5" customHeight="1" x14ac:dyDescent="0.25">
      <c r="A4" s="66"/>
      <c r="B4" s="54" t="s">
        <v>0</v>
      </c>
      <c r="C4" s="43" t="s">
        <v>1</v>
      </c>
      <c r="D4" s="48" t="s">
        <v>2</v>
      </c>
      <c r="E4" s="20"/>
    </row>
    <row r="5" spans="1:8" s="13" customFormat="1" ht="24.95" customHeight="1" x14ac:dyDescent="0.3">
      <c r="A5" s="39" t="s">
        <v>3</v>
      </c>
      <c r="B5" s="57">
        <f>C5+D5</f>
        <v>459859</v>
      </c>
      <c r="C5" s="57">
        <f>SUM(C6:C14)</f>
        <v>246440</v>
      </c>
      <c r="D5" s="57">
        <f>SUM(D6:D14)</f>
        <v>213419</v>
      </c>
      <c r="E5" s="32"/>
      <c r="F5" s="28"/>
      <c r="G5" s="28"/>
      <c r="H5" s="28" t="s">
        <v>18</v>
      </c>
    </row>
    <row r="6" spans="1:8" s="4" customFormat="1" ht="26.1" customHeight="1" x14ac:dyDescent="0.3">
      <c r="A6" s="58" t="s">
        <v>12</v>
      </c>
      <c r="B6" s="59">
        <f>SUM(C6:D6)</f>
        <v>17124</v>
      </c>
      <c r="C6" s="35">
        <v>10462</v>
      </c>
      <c r="D6" s="35">
        <v>6662</v>
      </c>
      <c r="E6" s="5"/>
      <c r="F6" s="28"/>
      <c r="G6" s="28"/>
      <c r="H6" s="28"/>
    </row>
    <row r="7" spans="1:8" s="4" customFormat="1" ht="26.1" customHeight="1" x14ac:dyDescent="0.3">
      <c r="A7" s="40" t="s">
        <v>8</v>
      </c>
      <c r="B7" s="59">
        <f t="shared" ref="B7:B14" si="0">SUM(C7:D7)</f>
        <v>18865</v>
      </c>
      <c r="C7" s="35">
        <v>5380</v>
      </c>
      <c r="D7" s="35">
        <v>13485</v>
      </c>
      <c r="E7" s="5"/>
      <c r="F7" s="28"/>
      <c r="G7" s="28"/>
      <c r="H7" s="28"/>
    </row>
    <row r="8" spans="1:8" s="4" customFormat="1" ht="26.1" customHeight="1" x14ac:dyDescent="0.3">
      <c r="A8" s="60" t="s">
        <v>11</v>
      </c>
      <c r="B8" s="59">
        <f t="shared" si="0"/>
        <v>14571</v>
      </c>
      <c r="C8" s="35">
        <v>6992</v>
      </c>
      <c r="D8" s="35">
        <v>7579</v>
      </c>
      <c r="E8" s="5"/>
      <c r="F8" s="28"/>
      <c r="G8" s="28"/>
      <c r="H8" s="28"/>
    </row>
    <row r="9" spans="1:8" s="2" customFormat="1" ht="26.1" customHeight="1" x14ac:dyDescent="0.3">
      <c r="A9" s="40" t="s">
        <v>4</v>
      </c>
      <c r="B9" s="59">
        <f>SUM(C9:D9)</f>
        <v>16498</v>
      </c>
      <c r="C9" s="35">
        <v>3499</v>
      </c>
      <c r="D9" s="35">
        <v>12999</v>
      </c>
      <c r="E9" s="8"/>
      <c r="F9" s="28"/>
      <c r="G9" s="28"/>
      <c r="H9" s="28"/>
    </row>
    <row r="10" spans="1:8" s="2" customFormat="1" ht="26.1" customHeight="1" x14ac:dyDescent="0.3">
      <c r="A10" s="60" t="s">
        <v>17</v>
      </c>
      <c r="B10" s="59">
        <f t="shared" si="0"/>
        <v>102123</v>
      </c>
      <c r="C10" s="35">
        <v>42062</v>
      </c>
      <c r="D10" s="35">
        <v>60061</v>
      </c>
      <c r="E10" s="8"/>
      <c r="F10" s="28"/>
      <c r="G10" s="28"/>
      <c r="H10" s="28"/>
    </row>
    <row r="11" spans="1:8" s="2" customFormat="1" ht="26.1" customHeight="1" x14ac:dyDescent="0.3">
      <c r="A11" s="60" t="s">
        <v>13</v>
      </c>
      <c r="B11" s="59">
        <f t="shared" si="0"/>
        <v>105615</v>
      </c>
      <c r="C11" s="35">
        <v>62892</v>
      </c>
      <c r="D11" s="35">
        <v>42723</v>
      </c>
      <c r="E11" s="8"/>
      <c r="F11" s="28"/>
      <c r="G11" s="28"/>
      <c r="H11" s="28"/>
    </row>
    <row r="12" spans="1:8" s="2" customFormat="1" ht="26.1" customHeight="1" x14ac:dyDescent="0.3">
      <c r="A12" s="60" t="s">
        <v>15</v>
      </c>
      <c r="B12" s="59">
        <f t="shared" si="0"/>
        <v>55081</v>
      </c>
      <c r="C12" s="35">
        <v>37765</v>
      </c>
      <c r="D12" s="35">
        <v>17316</v>
      </c>
      <c r="E12" s="8"/>
      <c r="F12" s="28"/>
      <c r="G12" s="28"/>
      <c r="H12" s="28"/>
    </row>
    <row r="13" spans="1:8" s="2" customFormat="1" ht="26.1" customHeight="1" x14ac:dyDescent="0.3">
      <c r="A13" s="60" t="s">
        <v>14</v>
      </c>
      <c r="B13" s="59">
        <f t="shared" si="0"/>
        <v>44263</v>
      </c>
      <c r="C13" s="35">
        <v>32896</v>
      </c>
      <c r="D13" s="35">
        <v>11367</v>
      </c>
      <c r="E13" s="8"/>
      <c r="F13" s="28"/>
      <c r="G13" s="28"/>
      <c r="H13" s="28"/>
    </row>
    <row r="14" spans="1:8" s="2" customFormat="1" ht="26.1" customHeight="1" x14ac:dyDescent="0.3">
      <c r="A14" s="40" t="s">
        <v>16</v>
      </c>
      <c r="B14" s="59">
        <f t="shared" si="0"/>
        <v>85719</v>
      </c>
      <c r="C14" s="35">
        <v>44492</v>
      </c>
      <c r="D14" s="35">
        <v>41227</v>
      </c>
      <c r="E14" s="8"/>
      <c r="F14" s="28"/>
      <c r="G14" s="28"/>
      <c r="H14" s="28"/>
    </row>
    <row r="15" spans="1:8" s="2" customFormat="1" ht="26.1" customHeight="1" x14ac:dyDescent="0.3">
      <c r="A15" s="61" t="s">
        <v>5</v>
      </c>
      <c r="B15" s="56" t="s">
        <v>10</v>
      </c>
      <c r="C15" s="56" t="s">
        <v>10</v>
      </c>
      <c r="D15" s="56" t="s">
        <v>10</v>
      </c>
      <c r="E15" s="8"/>
      <c r="F15" s="28"/>
      <c r="G15" s="28"/>
      <c r="H15" s="28"/>
    </row>
    <row r="16" spans="1:8" s="22" customFormat="1" ht="33" customHeight="1" x14ac:dyDescent="0.3">
      <c r="A16" s="27"/>
      <c r="B16" s="64" t="s">
        <v>7</v>
      </c>
      <c r="C16" s="64"/>
      <c r="D16" s="64"/>
      <c r="E16" s="23"/>
    </row>
    <row r="17" spans="1:8" s="3" customFormat="1" ht="24.75" customHeight="1" x14ac:dyDescent="0.5">
      <c r="A17" s="39" t="s">
        <v>3</v>
      </c>
      <c r="B17" s="62">
        <v>100</v>
      </c>
      <c r="C17" s="62">
        <v>100</v>
      </c>
      <c r="D17" s="62">
        <v>100</v>
      </c>
      <c r="E17" s="1"/>
      <c r="F17" s="26"/>
      <c r="G17" s="30"/>
      <c r="H17" s="29"/>
    </row>
    <row r="18" spans="1:8" s="4" customFormat="1" ht="26.1" customHeight="1" x14ac:dyDescent="0.5">
      <c r="A18" s="58" t="s">
        <v>12</v>
      </c>
      <c r="B18" s="38">
        <f>B6*100/B5</f>
        <v>3.7237501060107556</v>
      </c>
      <c r="C18" s="38">
        <f>C6*100/C5</f>
        <v>4.2452523940918683</v>
      </c>
      <c r="D18" s="38">
        <f>D6*100/D5</f>
        <v>3.1215589989644785</v>
      </c>
      <c r="E18" s="5"/>
      <c r="F18" s="25"/>
      <c r="G18" s="25"/>
      <c r="H18" s="25"/>
    </row>
    <row r="19" spans="1:8" s="4" customFormat="1" ht="26.1" customHeight="1" x14ac:dyDescent="0.5">
      <c r="A19" s="40" t="s">
        <v>8</v>
      </c>
      <c r="B19" s="38">
        <f>B7*100/B5</f>
        <v>4.1023444142661116</v>
      </c>
      <c r="C19" s="38">
        <f>C7*100/C5</f>
        <v>2.1830871611751341</v>
      </c>
      <c r="D19" s="38">
        <f>D7*100/D5</f>
        <v>6.3185564546736703</v>
      </c>
      <c r="E19" s="5"/>
      <c r="F19" s="25"/>
      <c r="G19" s="25"/>
      <c r="H19" s="25"/>
    </row>
    <row r="20" spans="1:8" s="4" customFormat="1" ht="26.1" customHeight="1" x14ac:dyDescent="0.5">
      <c r="A20" s="14" t="s">
        <v>11</v>
      </c>
      <c r="B20" s="16">
        <f>B8*100/B5</f>
        <v>3.1685799342842045</v>
      </c>
      <c r="C20" s="16">
        <f>C8*100/C5</f>
        <v>2.8372017529621814</v>
      </c>
      <c r="D20" s="16">
        <f>D8*100/D5</f>
        <v>3.5512302091191508</v>
      </c>
      <c r="E20" s="5"/>
      <c r="F20" s="25"/>
      <c r="G20" s="25"/>
      <c r="H20" s="25"/>
    </row>
    <row r="21" spans="1:8" s="2" customFormat="1" ht="26.1" customHeight="1" x14ac:dyDescent="0.3">
      <c r="A21" s="7" t="s">
        <v>4</v>
      </c>
      <c r="B21" s="16">
        <f>B9*100/B5</f>
        <v>3.5876214230883816</v>
      </c>
      <c r="C21" s="16">
        <f>C9*100/C5</f>
        <v>1.4198182113293296</v>
      </c>
      <c r="D21" s="16">
        <f>D9*100/D5</f>
        <v>6.0908353989101247</v>
      </c>
      <c r="E21" s="8"/>
      <c r="F21" s="25"/>
      <c r="G21" s="25"/>
      <c r="H21" s="9"/>
    </row>
    <row r="22" spans="1:8" s="2" customFormat="1" ht="26.1" customHeight="1" x14ac:dyDescent="0.3">
      <c r="A22" s="14" t="s">
        <v>17</v>
      </c>
      <c r="B22" s="16">
        <f>B10*100/B5</f>
        <v>22.207459242941859</v>
      </c>
      <c r="C22" s="16">
        <f>C10*100/C5</f>
        <v>17.067846128875182</v>
      </c>
      <c r="D22" s="16">
        <f>D10*100/D5</f>
        <v>28.142292860523195</v>
      </c>
      <c r="E22" s="8"/>
      <c r="F22" s="25"/>
      <c r="G22" s="25"/>
      <c r="H22" s="9"/>
    </row>
    <row r="23" spans="1:8" s="2" customFormat="1" ht="26.1" customHeight="1" x14ac:dyDescent="0.3">
      <c r="A23" s="14" t="s">
        <v>13</v>
      </c>
      <c r="B23" s="16">
        <f>B11*100/B5</f>
        <v>22.96682243905197</v>
      </c>
      <c r="C23" s="16">
        <f>C11*100/C5</f>
        <v>25.520207758480765</v>
      </c>
      <c r="D23" s="16">
        <f>D11*100/D5</f>
        <v>20.018367624250885</v>
      </c>
      <c r="E23" s="33"/>
      <c r="F23" s="25"/>
      <c r="G23" s="25"/>
      <c r="H23" s="9"/>
    </row>
    <row r="24" spans="1:8" s="2" customFormat="1" ht="26.1" customHeight="1" x14ac:dyDescent="0.3">
      <c r="A24" s="14" t="s">
        <v>15</v>
      </c>
      <c r="B24" s="16">
        <f>B12*100/B5</f>
        <v>11.977801891449335</v>
      </c>
      <c r="C24" s="16">
        <f>C12*100/C5</f>
        <v>15.3242168479143</v>
      </c>
      <c r="D24" s="16">
        <f>D12*100/D5</f>
        <v>8.1136168757233431</v>
      </c>
      <c r="E24" s="8"/>
      <c r="F24" s="25"/>
      <c r="G24" s="25"/>
      <c r="H24" s="9"/>
    </row>
    <row r="25" spans="1:8" s="2" customFormat="1" ht="26.1" customHeight="1" x14ac:dyDescent="0.3">
      <c r="A25" s="14" t="s">
        <v>14</v>
      </c>
      <c r="B25" s="16">
        <f>B13*100/B5</f>
        <v>9.625341680819556</v>
      </c>
      <c r="C25" s="16">
        <f>C13*100/C5</f>
        <v>13.348482389222529</v>
      </c>
      <c r="D25" s="37">
        <f>D13*100/D5</f>
        <v>5.3261424709140233</v>
      </c>
      <c r="E25" s="8"/>
      <c r="F25" s="25"/>
      <c r="G25" s="25"/>
      <c r="H25" s="9"/>
    </row>
    <row r="26" spans="1:8" s="2" customFormat="1" ht="26.1" customHeight="1" x14ac:dyDescent="0.3">
      <c r="A26" s="7" t="s">
        <v>16</v>
      </c>
      <c r="B26" s="16">
        <f>B14*100/B5</f>
        <v>18.640278868087826</v>
      </c>
      <c r="C26" s="16">
        <f>C14*100/C5</f>
        <v>18.05388735594871</v>
      </c>
      <c r="D26" s="16">
        <f>D14*100/D5</f>
        <v>19.317399106921126</v>
      </c>
      <c r="E26" s="8"/>
      <c r="F26" s="25"/>
      <c r="G26" s="25"/>
      <c r="H26" s="9"/>
    </row>
    <row r="27" spans="1:8" s="2" customFormat="1" ht="26.1" customHeight="1" x14ac:dyDescent="0.3">
      <c r="A27" s="15" t="s">
        <v>5</v>
      </c>
      <c r="B27" s="36" t="s">
        <v>10</v>
      </c>
      <c r="C27" s="44" t="s">
        <v>10</v>
      </c>
      <c r="D27" s="49" t="s">
        <v>10</v>
      </c>
      <c r="E27" s="8"/>
      <c r="F27" s="26"/>
      <c r="G27" s="31"/>
    </row>
    <row r="28" spans="1:8" ht="6.75" customHeight="1" x14ac:dyDescent="0.25">
      <c r="A28" s="17"/>
      <c r="B28" s="55"/>
      <c r="C28" s="34"/>
      <c r="D28" s="50"/>
    </row>
    <row r="29" spans="1:8" ht="18" customHeight="1" x14ac:dyDescent="0.25">
      <c r="E29" s="2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2021-07-05T06:55:27Z</dcterms:modified>
</cp:coreProperties>
</file>