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8_{A7CB4E14-CF24-4B88-83F5-A0BC4726775A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/>
  <c r="L20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C20" i="1"/>
  <c r="C26" i="1"/>
  <c r="C25" i="1"/>
  <c r="C24" i="1"/>
  <c r="C23" i="1"/>
  <c r="C22" i="1"/>
  <c r="C21" i="1"/>
  <c r="C18" i="1"/>
  <c r="C19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<sst xmlns="http://schemas.openxmlformats.org/spreadsheetml/2006/main" count="72" uniqueCount="50">
  <si>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</si>
  <si>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</si>
  <si>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</si>
  <si>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</si>
  <si>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</si>
  <si>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</si>
  <si>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</si>
  <si>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</si>
  <si>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</si>
  <si>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</si>
  <si>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</si>
  <si>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</si>
  <si>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</si>
  <si>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</si>
  <si>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</si>
  <si>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</si>
  <si>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</si>
  <si>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</si>
  <si>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</si>
  <si>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</si>
  <si>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</si>
  <si>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</si>
  <si>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</si>
  <si>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</si>
  <si>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</si>
  <si>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</si>
  <si>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</si>
  <si>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</si>
  <si>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</si>
  <si>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</si>
  <si>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</si>
  <si>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</si>
  <si>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</si>
  <si>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</si>
  <si>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</si>
  <si>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</si>
  <si>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</si>
  <si>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</si>
  <si>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</si>
  <si>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</si>
  <si>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</si>
  <si>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</si>
  <si>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</si>
  <si>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</si>
  <si>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</si>
  <si>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</si>
  <si>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</si>
  <si>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</si>
  <si>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</si>
  <si>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1 (มกราคม-มีนาคม)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</si>
</sst>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"/>
    <numFmt numFmtId="188" formatCode="0.0"/>
    <numFmt numFmtId="189" formatCode="#,##0.0____"/>
    <numFmt numFmtId="190" formatCode="#,##0.0"/>
    <numFmt numFmtId="191" formatCode="_-* #,##0_-;\-* #,##0_-;_-* &quot;-&quot;??_-;_-@_-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191" fontId="4" fillId="0" borderId="0" xfId="2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20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topLeftCell="E1" zoomScale="120" zoomScaleNormal="120" workbookViewId="0">
      <selection activeCell="N18" sqref="N18:N26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8.5" style="13" customWidth="1"/>
    <col min="11" max="11" width="20.5" style="13" customWidth="1"/>
    <col min="12" max="12" width="15.83203125" style="13" customWidth="1"/>
    <col min="13" max="13" width="4.6640625" style="13" customWidth="1"/>
    <col min="14" max="14" width="18" style="13" bestFit="1" customWidth="1"/>
    <col min="15" max="16384" width="9.33203125" style="13"/>
  </cols>
  <sheetData>
    <row r="1" spans="1:24" s="1" customFormat="1" ht="24.95" customHeight="1" x14ac:dyDescent="0.3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43" t="s">
        <v>39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4" s="11" customFormat="1" ht="23.25" customHeight="1" x14ac:dyDescent="0.3">
      <c r="A8" s="11" t="s">
        <v>40</v>
      </c>
      <c r="B8" s="38">
        <v>37578919.270000003</v>
      </c>
      <c r="C8" s="38">
        <v>1381736.46</v>
      </c>
      <c r="D8" s="38">
        <v>2228899.04</v>
      </c>
      <c r="E8" s="38">
        <v>1798115.23</v>
      </c>
      <c r="F8" s="38">
        <v>1632817.8</v>
      </c>
      <c r="G8" s="38">
        <v>7831877.1299999999</v>
      </c>
      <c r="H8" s="38">
        <v>9822444.5299999993</v>
      </c>
      <c r="I8" s="38">
        <v>4400577.54</v>
      </c>
      <c r="J8" s="38">
        <v>3709965.44</v>
      </c>
      <c r="K8" s="38">
        <v>4735473.8099999996</v>
      </c>
      <c r="L8" s="38">
        <v>37012.300000000003</v>
      </c>
      <c r="N8" s="41"/>
    </row>
    <row r="9" spans="1:24" ht="23.25" customHeight="1" x14ac:dyDescent="0.3">
      <c r="A9" s="13" t="s">
        <v>41</v>
      </c>
      <c r="B9" s="39">
        <v>20318016.5</v>
      </c>
      <c r="C9" s="39">
        <v>882467</v>
      </c>
      <c r="D9" s="39">
        <v>817465.12</v>
      </c>
      <c r="E9" s="39">
        <v>836576.87</v>
      </c>
      <c r="F9" s="39">
        <v>479521.88</v>
      </c>
      <c r="G9" s="39">
        <v>3096959.15</v>
      </c>
      <c r="H9" s="39">
        <v>5829015.7599999998</v>
      </c>
      <c r="I9" s="39">
        <v>3216553.76</v>
      </c>
      <c r="J9" s="39">
        <v>2657104.84</v>
      </c>
      <c r="K9" s="39">
        <v>2481207.21</v>
      </c>
      <c r="L9" s="39">
        <v>21144.92</v>
      </c>
      <c r="N9" s="41"/>
    </row>
    <row r="10" spans="1:24" ht="23.25" customHeight="1" x14ac:dyDescent="0.3">
      <c r="A10" s="13" t="s">
        <v>42</v>
      </c>
      <c r="B10" s="39">
        <v>17260902.77</v>
      </c>
      <c r="C10" s="39">
        <v>499269.46</v>
      </c>
      <c r="D10" s="39">
        <v>1411433.92</v>
      </c>
      <c r="E10" s="39">
        <v>961538.36</v>
      </c>
      <c r="F10" s="39">
        <v>1153295.92</v>
      </c>
      <c r="G10" s="39">
        <v>4734917.99</v>
      </c>
      <c r="H10" s="39">
        <v>3993428.77</v>
      </c>
      <c r="I10" s="39">
        <v>1184023.78</v>
      </c>
      <c r="J10" s="39">
        <v>1052860.6000000001</v>
      </c>
      <c r="K10" s="39">
        <v>2254266.6</v>
      </c>
      <c r="L10" s="39">
        <v>15867.38</v>
      </c>
      <c r="N10" s="41"/>
    </row>
    <row r="11" spans="1:24" s="11" customFormat="1" ht="23.25" customHeight="1" x14ac:dyDescent="0.3">
      <c r="A11" s="15" t="s">
        <v>43</v>
      </c>
      <c r="B11" s="38">
        <v>8907945.5500000007</v>
      </c>
      <c r="C11" s="38">
        <v>271698.68</v>
      </c>
      <c r="D11" s="38">
        <v>409670.14</v>
      </c>
      <c r="E11" s="38">
        <v>193199.23</v>
      </c>
      <c r="F11" s="38">
        <v>208575.78</v>
      </c>
      <c r="G11" s="38">
        <v>1545646.48</v>
      </c>
      <c r="H11" s="38">
        <v>3778550.06</v>
      </c>
      <c r="I11" s="38">
        <v>915086.16</v>
      </c>
      <c r="J11" s="38">
        <v>430890.28</v>
      </c>
      <c r="K11" s="38">
        <v>1154628.74</v>
      </c>
      <c r="L11" s="38" t="s">
        <v>44</v>
      </c>
      <c r="N11" s="41"/>
    </row>
    <row r="12" spans="1:24" ht="23.25" customHeight="1" x14ac:dyDescent="0.3">
      <c r="A12" s="13" t="s">
        <v>41</v>
      </c>
      <c r="B12" s="39">
        <v>4905871.82</v>
      </c>
      <c r="C12" s="39">
        <v>192448.75</v>
      </c>
      <c r="D12" s="39">
        <v>125582.56</v>
      </c>
      <c r="E12" s="39">
        <v>94992.56</v>
      </c>
      <c r="F12" s="39">
        <v>56700.36</v>
      </c>
      <c r="G12" s="39">
        <v>590207.13</v>
      </c>
      <c r="H12" s="39">
        <v>2194573.35</v>
      </c>
      <c r="I12" s="39">
        <v>628845.81999999995</v>
      </c>
      <c r="J12" s="39">
        <v>317556.58</v>
      </c>
      <c r="K12" s="39">
        <v>704964.71</v>
      </c>
      <c r="L12" s="39" t="s">
        <v>44</v>
      </c>
      <c r="N12" s="41"/>
    </row>
    <row r="13" spans="1:24" ht="23.25" customHeight="1" x14ac:dyDescent="0.3">
      <c r="A13" s="13" t="s">
        <v>42</v>
      </c>
      <c r="B13" s="39">
        <v>4002073.73</v>
      </c>
      <c r="C13" s="39">
        <v>79249.94</v>
      </c>
      <c r="D13" s="39">
        <v>284087.58</v>
      </c>
      <c r="E13" s="39">
        <v>98206.67</v>
      </c>
      <c r="F13" s="39">
        <v>151875.41</v>
      </c>
      <c r="G13" s="39">
        <v>955439.35</v>
      </c>
      <c r="H13" s="39">
        <v>1583976.71</v>
      </c>
      <c r="I13" s="39">
        <v>286240.34000000003</v>
      </c>
      <c r="J13" s="39">
        <v>113333.7</v>
      </c>
      <c r="K13" s="39">
        <v>449664.03</v>
      </c>
      <c r="L13" s="39" t="s">
        <v>44</v>
      </c>
      <c r="N13" s="41"/>
    </row>
    <row r="14" spans="1:24" s="11" customFormat="1" ht="23.25" customHeight="1" x14ac:dyDescent="0.3">
      <c r="A14" s="11" t="s">
        <v>45</v>
      </c>
      <c r="B14" s="16">
        <v>394393.53</v>
      </c>
      <c r="C14" s="16">
        <v>13059.7</v>
      </c>
      <c r="D14" s="16">
        <v>23209.59</v>
      </c>
      <c r="E14" s="16">
        <v>9300.52</v>
      </c>
      <c r="F14" s="16">
        <v>9971.15</v>
      </c>
      <c r="G14" s="16">
        <v>55111.71</v>
      </c>
      <c r="H14" s="16">
        <v>192150.65</v>
      </c>
      <c r="I14" s="16">
        <v>35571.03</v>
      </c>
      <c r="J14" s="16">
        <v>18349.240000000002</v>
      </c>
      <c r="K14" s="16">
        <v>37669.949999999997</v>
      </c>
      <c r="L14" s="16" t="s">
        <v>44</v>
      </c>
      <c r="N14" s="41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7">
        <v>224655.14</v>
      </c>
      <c r="C15" s="17">
        <v>9398.2900000000009</v>
      </c>
      <c r="D15" s="17">
        <v>7713.09</v>
      </c>
      <c r="E15" s="17">
        <v>4064.62</v>
      </c>
      <c r="F15" s="17">
        <v>3900.71</v>
      </c>
      <c r="G15" s="17">
        <v>20657.400000000001</v>
      </c>
      <c r="H15" s="17">
        <v>114456.09</v>
      </c>
      <c r="I15" s="17">
        <v>25455.75</v>
      </c>
      <c r="J15" s="17">
        <v>13508.36</v>
      </c>
      <c r="K15" s="17">
        <v>25500.85</v>
      </c>
      <c r="L15" s="17" t="s">
        <v>44</v>
      </c>
      <c r="N15" s="41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7">
        <v>169738.38</v>
      </c>
      <c r="C16" s="17">
        <v>3661.41</v>
      </c>
      <c r="D16" s="17">
        <v>15496.5</v>
      </c>
      <c r="E16" s="17">
        <v>5235.8999999999996</v>
      </c>
      <c r="F16" s="17">
        <v>6070.44</v>
      </c>
      <c r="G16" s="17">
        <v>34454.31</v>
      </c>
      <c r="H16" s="17">
        <v>77694.559999999998</v>
      </c>
      <c r="I16" s="17">
        <v>10115.280000000001</v>
      </c>
      <c r="J16" s="17">
        <v>4840.88</v>
      </c>
      <c r="K16" s="17">
        <v>12169.1</v>
      </c>
      <c r="L16" s="17" t="s">
        <v>44</v>
      </c>
      <c r="N16" s="41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4" t="s">
        <v>46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3.6768924887711387</v>
      </c>
      <c r="D18" s="20">
        <f t="shared" ref="D18:K18" si="0">(D8/$B$8)*100</f>
        <v>5.9312483788733497</v>
      </c>
      <c r="E18" s="20">
        <f t="shared" si="0"/>
        <v>4.7849040497433117</v>
      </c>
      <c r="F18" s="20">
        <f t="shared" si="0"/>
        <v>4.3450366102026541</v>
      </c>
      <c r="G18" s="20">
        <f t="shared" si="0"/>
        <v>20.841145200927432</v>
      </c>
      <c r="H18" s="20">
        <f t="shared" si="0"/>
        <v>26.138177256846905</v>
      </c>
      <c r="I18" s="20">
        <f t="shared" si="0"/>
        <v>11.710229100476203</v>
      </c>
      <c r="J18" s="20">
        <f t="shared" si="0"/>
        <v>9.8724644350316346</v>
      </c>
      <c r="K18" s="20">
        <f t="shared" si="0"/>
        <v>12.601410317247794</v>
      </c>
      <c r="L18" s="20">
        <f t="shared" ref="L18" si="1">(L8/$B$8)*100</f>
        <v>9.8492188490230628E-2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4.3432733702130815</v>
      </c>
      <c r="D19" s="24">
        <f t="shared" ref="D19:K19" si="2">(D9/$B$9)*100</f>
        <v>4.0233509998380015</v>
      </c>
      <c r="E19" s="24">
        <f t="shared" si="2"/>
        <v>4.1174140694294641</v>
      </c>
      <c r="F19" s="24">
        <f t="shared" si="2"/>
        <v>2.3600821467981383</v>
      </c>
      <c r="G19" s="24">
        <f t="shared" si="2"/>
        <v>15.242428560878468</v>
      </c>
      <c r="H19" s="24">
        <f t="shared" si="2"/>
        <v>28.6889015962754</v>
      </c>
      <c r="I19" s="24">
        <f t="shared" si="2"/>
        <v>15.831042168904627</v>
      </c>
      <c r="J19" s="24">
        <f t="shared" si="2"/>
        <v>13.07757989073392</v>
      </c>
      <c r="K19" s="24">
        <f t="shared" si="2"/>
        <v>12.211857441891535</v>
      </c>
      <c r="L19" s="24">
        <f t="shared" ref="L19" si="3">(L9/$B$9)*100</f>
        <v>0.10406980425476078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2.8924875289127185</v>
      </c>
      <c r="D20" s="24">
        <f t="shared" ref="D20:K20" si="4">(D10/$B$10)*100</f>
        <v>8.1770573579333128</v>
      </c>
      <c r="E20" s="24">
        <f t="shared" si="4"/>
        <v>5.5706145432392118</v>
      </c>
      <c r="F20" s="24">
        <f t="shared" si="4"/>
        <v>6.6815504111665884</v>
      </c>
      <c r="G20" s="24">
        <f t="shared" si="4"/>
        <v>27.431462033546929</v>
      </c>
      <c r="H20" s="24">
        <f t="shared" si="4"/>
        <v>23.135688922022705</v>
      </c>
      <c r="I20" s="24">
        <f t="shared" si="4"/>
        <v>6.8595704163160649</v>
      </c>
      <c r="J20" s="24">
        <f t="shared" si="4"/>
        <v>6.0996844373047825</v>
      </c>
      <c r="K20" s="24">
        <f t="shared" si="4"/>
        <v>13.059957697681881</v>
      </c>
      <c r="L20" s="24">
        <f t="shared" ref="L20" si="5">(L10/$B$10)*100</f>
        <v>9.1926709810207674E-2</v>
      </c>
      <c r="M20" s="25"/>
      <c r="N20" s="22"/>
    </row>
    <row r="21" spans="1:14" s="11" customFormat="1" ht="23.25" customHeight="1" x14ac:dyDescent="0.3">
      <c r="A21" s="15" t="s">
        <v>48</v>
      </c>
      <c r="B21" s="20">
        <v>100</v>
      </c>
      <c r="C21" s="20">
        <f t="shared" ref="C21" si="6">(C11/$B$11)*100</f>
        <v>3.0500711805540837</v>
      </c>
      <c r="D21" s="20">
        <f t="shared" ref="D21:K21" si="7">(D11/$B$11)*100</f>
        <v>4.5989295477900622</v>
      </c>
      <c r="E21" s="20">
        <f t="shared" si="7"/>
        <v>2.1688416135412951</v>
      </c>
      <c r="F21" s="20">
        <f t="shared" si="7"/>
        <v>2.3414577337644364</v>
      </c>
      <c r="G21" s="20">
        <f t="shared" si="7"/>
        <v>17.351323841444</v>
      </c>
      <c r="H21" s="20">
        <f t="shared" si="7"/>
        <v>42.417749848055593</v>
      </c>
      <c r="I21" s="20">
        <f t="shared" si="7"/>
        <v>10.272695930432578</v>
      </c>
      <c r="J21" s="20">
        <f t="shared" si="7"/>
        <v>4.8371454178904356</v>
      </c>
      <c r="K21" s="20">
        <f t="shared" si="7"/>
        <v>12.961784886527511</v>
      </c>
      <c r="L21" s="40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3.9228246693163702</v>
      </c>
      <c r="D22" s="24">
        <f t="shared" ref="D22:K22" si="8">(D12/$B$12)*100</f>
        <v>2.5598418509026595</v>
      </c>
      <c r="E22" s="24">
        <f t="shared" si="8"/>
        <v>1.9363033419001963</v>
      </c>
      <c r="F22" s="24">
        <f t="shared" si="8"/>
        <v>1.1557652152436382</v>
      </c>
      <c r="G22" s="24">
        <f t="shared" si="8"/>
        <v>12.030626801007612</v>
      </c>
      <c r="H22" s="24">
        <f t="shared" si="8"/>
        <v>44.73360557553255</v>
      </c>
      <c r="I22" s="24">
        <f t="shared" si="8"/>
        <v>12.818227688631293</v>
      </c>
      <c r="J22" s="24">
        <f t="shared" si="8"/>
        <v>6.4729897488434576</v>
      </c>
      <c r="K22" s="24">
        <f t="shared" si="8"/>
        <v>14.369815108622221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1.9802218886157303</v>
      </c>
      <c r="D23" s="26">
        <f t="shared" ref="D23:K23" si="9">(D13/$B$13)*100</f>
        <v>7.0985094020244359</v>
      </c>
      <c r="E23" s="26">
        <f t="shared" si="9"/>
        <v>2.453894571302663</v>
      </c>
      <c r="F23" s="26">
        <f t="shared" si="9"/>
        <v>3.7949178412562632</v>
      </c>
      <c r="G23" s="26">
        <f t="shared" si="9"/>
        <v>23.873606896292738</v>
      </c>
      <c r="H23" s="26">
        <f t="shared" si="9"/>
        <v>39.578898762567277</v>
      </c>
      <c r="I23" s="26">
        <f t="shared" si="9"/>
        <v>7.1523005149632768</v>
      </c>
      <c r="J23" s="26">
        <f t="shared" si="9"/>
        <v>2.8318743642936335</v>
      </c>
      <c r="K23" s="26">
        <f t="shared" si="9"/>
        <v>11.235775758683987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3.3113372828403138</v>
      </c>
      <c r="D24" s="27">
        <f t="shared" ref="D24:K24" si="10">(D14/$B$14)*100</f>
        <v>5.8848810222622054</v>
      </c>
      <c r="E24" s="27">
        <f t="shared" si="10"/>
        <v>2.3581827014251475</v>
      </c>
      <c r="F24" s="27">
        <f t="shared" si="10"/>
        <v>2.5282235233422816</v>
      </c>
      <c r="G24" s="27">
        <f t="shared" si="10"/>
        <v>13.973786537522559</v>
      </c>
      <c r="H24" s="27">
        <f t="shared" si="10"/>
        <v>48.720538087934649</v>
      </c>
      <c r="I24" s="27">
        <f t="shared" si="10"/>
        <v>9.0191717901660287</v>
      </c>
      <c r="J24" s="27">
        <f t="shared" si="10"/>
        <v>4.6525205421092988</v>
      </c>
      <c r="K24" s="27">
        <f t="shared" si="10"/>
        <v>9.5513610479360533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4.1834297670643101</v>
      </c>
      <c r="D25" s="26">
        <f t="shared" ref="D25:K25" si="11">(D15/$B$15)*100</f>
        <v>3.4333022605225056</v>
      </c>
      <c r="E25" s="26">
        <f t="shared" si="11"/>
        <v>1.8092708673391582</v>
      </c>
      <c r="F25" s="26">
        <f t="shared" si="11"/>
        <v>1.7363101507492773</v>
      </c>
      <c r="G25" s="26">
        <f t="shared" si="11"/>
        <v>9.1951601908596441</v>
      </c>
      <c r="H25" s="26">
        <f t="shared" si="11"/>
        <v>50.94746107300282</v>
      </c>
      <c r="I25" s="26">
        <f t="shared" si="11"/>
        <v>11.331033868176798</v>
      </c>
      <c r="J25" s="26">
        <f t="shared" si="11"/>
        <v>6.0129316426946655</v>
      </c>
      <c r="K25" s="26">
        <f t="shared" si="11"/>
        <v>11.351109082124717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2.1570902232011404</v>
      </c>
      <c r="D26" s="29">
        <f t="shared" ref="D26:K26" si="12">(D16/$B$16)*100</f>
        <v>9.1296382114640178</v>
      </c>
      <c r="E26" s="29">
        <f t="shared" si="12"/>
        <v>3.0846883303587553</v>
      </c>
      <c r="F26" s="29">
        <f t="shared" si="12"/>
        <v>3.5763508524118115</v>
      </c>
      <c r="G26" s="29">
        <f t="shared" si="12"/>
        <v>20.298479342149957</v>
      </c>
      <c r="H26" s="29">
        <f t="shared" si="12"/>
        <v>45.773124499008411</v>
      </c>
      <c r="I26" s="29">
        <f t="shared" si="12"/>
        <v>5.9593357730879726</v>
      </c>
      <c r="J26" s="29">
        <f t="shared" si="12"/>
        <v>2.8519654776957335</v>
      </c>
      <c r="K26" s="29">
        <f t="shared" si="12"/>
        <v>7.1693272906221921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2021-01-31T05:39:42Z</cp:lastPrinted>
  <dcterms:created xsi:type="dcterms:W3CDTF">2019-08-30T07:41:52Z</dcterms:created>
  <dcterms:modified xsi:type="dcterms:W3CDTF">2021-05-25T06:48:52Z</dcterms:modified>
</cp:coreProperties>
</file>