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21 สาขา(ตัด)\20.สถิติทรัพยากรธรรมชาติและสิ่งแวดล้อม\"/>
    </mc:Choice>
  </mc:AlternateContent>
  <bookViews>
    <workbookView xWindow="0" yWindow="0" windowWidth="16365" windowHeight="11760" activeTab="7"/>
  </bookViews>
  <sheets>
    <sheet name="T-20.1" sheetId="29" r:id="rId1"/>
    <sheet name="T-20.2" sheetId="15" r:id="rId2"/>
    <sheet name="T-20.3" sheetId="17" r:id="rId3"/>
    <sheet name="T-20.4" sheetId="25" r:id="rId4"/>
    <sheet name="T-20.5" sheetId="30" r:id="rId5"/>
    <sheet name="T-20.6 " sheetId="28" r:id="rId6"/>
    <sheet name="T-20.7" sheetId="27" r:id="rId7"/>
    <sheet name="T-20.8" sheetId="26" r:id="rId8"/>
  </sheets>
  <definedNames>
    <definedName name="_xlnm.Print_Area" localSheetId="0">'T-20.1'!$A$1:$Q$59</definedName>
    <definedName name="_xlnm.Print_Area" localSheetId="1">'T-20.2'!$A$1:$AB$29</definedName>
    <definedName name="_xlnm.Print_Area" localSheetId="2">'T-20.3'!$A$1:$O$20</definedName>
    <definedName name="_xlnm.Print_Area" localSheetId="3">'T-20.4'!$A$1:$O$29</definedName>
  </definedNames>
  <calcPr calcId="162913"/>
</workbook>
</file>

<file path=xl/calcChain.xml><?xml version="1.0" encoding="utf-8"?>
<calcChain xmlns="http://schemas.openxmlformats.org/spreadsheetml/2006/main">
  <c r="I8" i="30" l="1"/>
  <c r="I98" i="30"/>
  <c r="I70" i="30"/>
  <c r="I44" i="30"/>
  <c r="I10" i="30"/>
</calcChain>
</file>

<file path=xl/sharedStrings.xml><?xml version="1.0" encoding="utf-8"?>
<sst xmlns="http://schemas.openxmlformats.org/spreadsheetml/2006/main" count="933" uniqueCount="480">
  <si>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</si>
  <si>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</si>
  <si>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</si>
  <si>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</si>
  <si>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</si>
  <si>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</si>
  <si>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</si>
  <si>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</si>
  <si>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</si>
  <si>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</si>
  <si>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</si>
  <si>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</si>
  <si>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</si>
  <si>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</si>
  <si>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</si>
  <si>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</si>
  <si>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</si>
  <si>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</si>
  <si>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</si>
  <si>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</si>
  <si>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</si>
  <si>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</si>
  <si>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</si>
  <si>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</si>
  <si>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อำเภอ</t>
  </si>
  <si>
    <t>District</t>
  </si>
  <si>
    <t>จังหวัด</t>
  </si>
  <si>
    <t>Province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</si>
  <si>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</si>
  <si>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</si>
  <si>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</si>
  <si>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</si>
  <si>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</si>
  <si>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</si>
  <si>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</si>
  <si>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</si>
  <si>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Pran Buri</t>
  </si>
  <si>
    <t>Thap Salao</t>
  </si>
  <si>
    <t>Nongphalai</t>
  </si>
  <si>
    <t>Bhumibol</t>
  </si>
  <si>
    <t>Sirikit</t>
  </si>
  <si>
    <t>Kiu Lom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</si>
  <si>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</si>
  <si>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</si>
  <si>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</si>
  <si>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</si>
  <si>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</si>
  <si>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</si>
  <si>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</si>
  <si>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</si>
  <si>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</si>
  <si>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</si>
  <si>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</si>
  <si>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</si>
  <si>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</si>
  <si>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</si>
  <si>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</si>
  <si>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</si>
  <si>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</si>
  <si>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</si>
  <si>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</si>
  <si>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</si>
  <si>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</si>
  <si>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</si>
  <si>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</si>
  <si>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</si>
  <si>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</si>
  <si>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</si>
  <si>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</si>
  <si>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</si>
  <si>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</si>
  <si>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</si>
  <si>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</si>
  <si>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</si>
  <si>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</si>
  <si>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</si>
  <si>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</si>
  <si>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</si>
  <si>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</si>
  <si>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</si>
  <si>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</si>
  <si>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</si>
  <si>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</si>
  <si>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</si>
  <si>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</si>
  <si>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</si>
  <si>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</si>
  <si>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Kiu Kor Mar</t>
  </si>
  <si>
    <t>Kwae Noi Bamrungdan</t>
  </si>
  <si>
    <t>Chulabhon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</si>
  <si>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</si>
  <si>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</si>
  <si>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</si>
  <si>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</si>
  <si>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</si>
  <si>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</si>
  <si>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Khundanprakanchon</t>
  </si>
  <si>
    <t>ภาค/อ่างเก็บน้ำ/เขื่อน</t>
  </si>
  <si>
    <t>Large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</si>
  <si>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</si>
  <si>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</si>
  <si>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</si>
  <si>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</si>
  <si>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</si>
  <si>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</si>
  <si>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</si>
  <si>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</si>
  <si>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</si>
  <si>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</si>
  <si>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</si>
  <si>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</si>
  <si>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</si>
  <si>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</si>
  <si>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</si>
  <si>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</si>
  <si>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</si>
  <si>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</si>
  <si>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</si>
  <si>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</si>
  <si>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</si>
  <si>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</si>
  <si>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</si>
  <si>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</si>
  <si>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</si>
  <si>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</si>
  <si>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</si>
  <si>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</si>
  <si>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เดือน</t>
  </si>
  <si>
    <t>Monthly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</si>
  <si>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</si>
  <si>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</si>
  <si>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</si>
  <si>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</si>
  <si>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</si>
  <si>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</si>
  <si>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</si>
  <si>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</si>
  <si>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</si>
  <si>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</si>
  <si>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</si>
  <si>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</si>
  <si>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</si>
  <si>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</si>
  <si>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</si>
  <si>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</si>
  <si>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</si>
  <si>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</si>
  <si>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</si>
  <si>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</si>
  <si>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</si>
  <si>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</si>
  <si>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</si>
  <si>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</si>
  <si>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</si>
  <si>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</si>
  <si>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</si>
  <si>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</si>
  <si>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</si>
  <si>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</si>
  <si>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</si>
  <si>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</si>
  <si>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</si>
  <si>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</si>
  <si>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</si>
  <si>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</si>
  <si>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</si>
  <si>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</si>
  <si>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</si>
  <si>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</si>
  <si>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</si>
  <si>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</si>
  <si>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</si>
  <si>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</si>
  <si>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</si>
  <si>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</si>
  <si>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</si>
  <si>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</si>
  <si>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</si>
  <si>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</si>
  <si>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</si>
  <si>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</si>
  <si>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</si>
  <si>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</si>
  <si>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</si>
  <si>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</si>
  <si>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</si>
  <si>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</si>
  <si>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</si>
  <si>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</si>
  <si>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</si>
  <si>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</si>
  <si>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</si>
  <si>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</si>
  <si>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</si>
  <si>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</si>
  <si>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</si>
  <si>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</si>
  <si>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</si>
  <si>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</si>
  <si>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</si>
  <si>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</si>
  <si>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</si>
  <si>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</si>
  <si>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</si>
  <si>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</si>
  <si>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</si>
  <si>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แม่มอก.............................................................</t>
  </si>
  <si>
    <t>นฤบดินทรจินดา...................................................................</t>
  </si>
  <si>
    <t>Naruebodindrachinta</t>
  </si>
  <si>
    <t>Mae Mok</t>
  </si>
  <si>
    <t>(จ่ายฟรี) (ลบ.ม)</t>
  </si>
  <si>
    <t>อัตราน้ำสูญเสีย</t>
  </si>
  <si>
    <t>ทั้งหมด (%)</t>
  </si>
  <si>
    <t>All water</t>
  </si>
  <si>
    <t xml:space="preserve"> loss rate (%)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</si>
  <si>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</si>
  <si>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</si>
  <si>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</si>
  <si>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</si>
  <si>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</si>
  <si>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</si>
  <si>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</si>
  <si>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>(ล้านลูกบาศก์เมตร   Millon cubic metre)</t>
  </si>
  <si>
    <t xml:space="preserve">            (หน่วยเป็นตันต่อวัน   In ton per day)</t>
  </si>
  <si>
    <t>(ล้านลูกบาศก์เมตร  Million cubic metre)</t>
  </si>
  <si>
    <t xml:space="preserve">      ที่มา:   </t>
  </si>
  <si>
    <t xml:space="preserve">       ที่มา:   </t>
  </si>
  <si>
    <t>กรมควบคุมมลพิษ กระทรวงทรัพยากรธรรมชาติและสิ่งแวดล้อม</t>
  </si>
  <si>
    <t xml:space="preserve">      ที่มา:</t>
  </si>
  <si>
    <t xml:space="preserve"> </t>
  </si>
  <si>
    <t xml:space="preserve">      ที่มา: </t>
  </si>
  <si>
    <t xml:space="preserve">             ที่มา: </t>
  </si>
  <si>
    <t xml:space="preserve">       ที่มา: </t>
  </si>
  <si>
    <t>กรมชลประทาน กระทรวงเกษตรและสหกรณ์</t>
  </si>
  <si>
    <t>อัตราการใช้น้ำ</t>
  </si>
  <si>
    <t>(ลบ.ม./ราย)</t>
  </si>
  <si>
    <t>Water used rate</t>
  </si>
  <si>
    <t>(Cu.M. per person)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</si>
  <si>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</si>
  <si>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</si>
  <si>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</si>
  <si>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</si>
  <si>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</si>
  <si>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 xml:space="preserve">  June</t>
  </si>
  <si>
    <t xml:space="preserve">  July</t>
  </si>
  <si>
    <t xml:space="preserve">  August</t>
  </si>
  <si>
    <t xml:space="preserve">  September</t>
  </si>
  <si>
    <t xml:space="preserve">  October</t>
  </si>
  <si>
    <t xml:space="preserve">  November</t>
  </si>
  <si>
    <t xml:space="preserve">  December</t>
  </si>
  <si>
    <t>ทั่วราชอาณาจักร</t>
  </si>
  <si>
    <t>กรุงเทพมหานคร</t>
  </si>
  <si>
    <t>สมุทรปราการ</t>
  </si>
  <si>
    <t>นนทบุรี</t>
  </si>
  <si>
    <t>ปทุมธานี</t>
  </si>
  <si>
    <t>นครปฐม</t>
  </si>
  <si>
    <t>สมุทรสาคร</t>
  </si>
  <si>
    <t>ภาคกลาง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</si>
  <si>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</si>
  <si>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</si>
  <si>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</si>
  <si>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</si>
  <si>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</si>
  <si>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</si>
  <si>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</si>
  <si>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</si>
  <si>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</si>
  <si>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</si>
  <si>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</si>
  <si>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</si>
  <si>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</si>
  <si>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</si>
  <si>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</si>
  <si>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</si>
  <si>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</si>
  <si>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</si>
  <si>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</si>
  <si>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</si>
  <si>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</si>
  <si>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</si>
  <si>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</si>
  <si>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</si>
  <si>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</si>
  <si>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</si>
  <si>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</si>
  <si>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</si>
  <si>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</si>
  <si>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</si>
  <si>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</si>
  <si>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</si>
  <si>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</si>
  <si>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</si>
  <si>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</si>
  <si>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</si>
  <si>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</si>
  <si>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</si>
  <si>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</si>
  <si>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</si>
  <si>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</si>
  <si>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</si>
  <si>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</si>
  <si>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</si>
  <si>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</si>
  <si>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</si>
  <si>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</si>
  <si>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</si>
  <si>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</si>
  <si>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</si>
  <si>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</si>
  <si>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</si>
  <si>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</si>
  <si>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</si>
  <si>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</si>
  <si>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</si>
  <si>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</si>
  <si>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</si>
  <si>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</si>
  <si>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</si>
  <si>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</si>
  <si>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</si>
  <si>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</si>
  <si>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</si>
  <si>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</si>
  <si>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</si>
  <si>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</si>
  <si>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</si>
  <si>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</si>
  <si>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</si>
  <si>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</si>
  <si>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</si>
  <si>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</si>
  <si>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Bangkok</t>
  </si>
  <si>
    <t>Samut Prakan</t>
  </si>
  <si>
    <t>Nonthaburi</t>
  </si>
  <si>
    <t>Pathum Thani</t>
  </si>
  <si>
    <t>Nakhon Pathom</t>
  </si>
  <si>
    <t>Samut Sakhon</t>
  </si>
  <si>
    <t>Central Region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</si>
  <si>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</si>
  <si>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</si>
  <si>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</si>
  <si>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</si>
  <si>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</si>
  <si>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</si>
  <si>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</si>
  <si>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</si>
  <si>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</si>
  <si>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</si>
  <si>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</si>
  <si>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</si>
  <si>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</si>
  <si>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</si>
  <si>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</si>
  <si>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</si>
  <si>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</si>
  <si>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Samut Songkhram</t>
  </si>
  <si>
    <t>Phetchaburi</t>
  </si>
  <si>
    <t>Prachuap Khiri Khan</t>
  </si>
  <si>
    <t>Northern 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</si>
  <si>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</si>
  <si>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</si>
  <si>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</si>
  <si>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</si>
  <si>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</si>
  <si>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</si>
  <si>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</si>
  <si>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</si>
  <si>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</si>
  <si>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</si>
  <si>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</si>
  <si>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</si>
  <si>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</si>
  <si>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</si>
  <si>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</si>
  <si>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</si>
  <si>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</si>
  <si>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</si>
  <si>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</si>
  <si>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</si>
  <si>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</si>
  <si>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</si>
  <si>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</si>
  <si>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</si>
  <si>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</si>
  <si>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</si>
  <si>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</si>
  <si>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</si>
  <si>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</si>
  <si>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</si>
  <si>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</si>
  <si>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</si>
  <si>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</si>
  <si>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</si>
  <si>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</si>
  <si>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</si>
  <si>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</si>
  <si>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</si>
  <si>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</si>
  <si>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</si>
  <si>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Phang-nga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</si>
  <si>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</si>
  <si>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</si>
  <si>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</si>
  <si>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</si>
  <si>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</si>
  <si>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</si>
  <si>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</si>
  <si>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</si>
  <si>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</si>
  <si>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</si>
  <si>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</si>
  <si>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Mae Ngat Somboon Chon</t>
  </si>
  <si>
    <t>Mae Kuang Udom Thara</t>
  </si>
  <si>
    <t>น้ำอูน................................................................</t>
  </si>
  <si>
    <t>Moon Nom</t>
  </si>
  <si>
    <t>ภาคตะวันตก (Western Region)</t>
  </si>
  <si>
    <t>ภาคตะวันออก (Eastern Region)</t>
  </si>
  <si>
    <t>Vajiralongkorn (Khao Laem)</t>
  </si>
  <si>
    <t>Bang Pra</t>
  </si>
  <si>
    <t>บึงกาฬ</t>
  </si>
  <si>
    <t>Bueng Kan</t>
  </si>
  <si>
    <t>ความกดอากาศ</t>
  </si>
  <si>
    <t>Kra Seaw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</si>
  <si>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 - 2565</t>
  </si>
  <si>
    <t>Table 20.1 The Effective Storage Capacity from Reservoir by Dam and Region as of 1st January: 2020 - 2022</t>
  </si>
  <si>
    <t>2563 (2020)</t>
  </si>
  <si>
    <t>2564 (2021)</t>
  </si>
  <si>
    <t>2565 (2022)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</si>
  <si>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 - 2565 (ต่อ)</t>
  </si>
  <si>
    <t>Table 20.1 The Effective Storage Capacity from Reservoir by Dam and Region as of 1st January: 2020 - 2022 (Cont.)</t>
  </si>
  <si>
    <t>อำเภอเมืองอุทัยธานี</t>
  </si>
  <si>
    <t>อำเภอทัพทัน</t>
  </si>
  <si>
    <t>อำเภอสว่างอารมณ์</t>
  </si>
  <si>
    <t>อำเภอหนองฉาง</t>
  </si>
  <si>
    <t>อำเภอหนองขาหย่าง</t>
  </si>
  <si>
    <t>อำเภอบ้านไร่</t>
  </si>
  <si>
    <t>อำเภอลานสัก</t>
  </si>
  <si>
    <t>อำเภอห้วยคต</t>
  </si>
  <si>
    <t>Mueang Uthai Thani District</t>
  </si>
  <si>
    <t>Thap Than District</t>
  </si>
  <si>
    <t>Sawang Arom District</t>
  </si>
  <si>
    <t>Nong Chang District</t>
  </si>
  <si>
    <t>Nong Khayang District</t>
  </si>
  <si>
    <t>Ban Rai District</t>
  </si>
  <si>
    <t>Lan Sak District</t>
  </si>
  <si>
    <t>Huai Khot District</t>
  </si>
  <si>
    <t>สำนักงานชลประทานจังหวัดอุทัยธานี</t>
  </si>
  <si>
    <t>Source:  Regional Irrigation Office Uthai Thani</t>
  </si>
  <si>
    <t>ตาราง 20.4 สถิติการประปา เป็นรายอำเภอ พ.ศ. 2564</t>
  </si>
  <si>
    <t>Table 20.4 Statistics of Water Supply by District: 2021</t>
  </si>
  <si>
    <t>ตาราง 20.2 แหล่งน้ำ จำแนกตามประเภทแหล่งน้ำ เป็นรายอำเภอ พ.ศ. 2563 - 2564</t>
  </si>
  <si>
    <t>Table 20.2 Water Resources by Type of Water Resources and District: 2020 - 2021</t>
  </si>
  <si>
    <t>ตาราง 20.3 ปริมาณน้ำที่เก็บเฉลี่ยทั้งปี จำแนกตามประเภทแหล่งน้ำ เป็นรายอำเภอ พ.ศ. 2563 - 2564</t>
  </si>
  <si>
    <t>Table 20.3 Average Quantity of Water as Dammed Up by Type of Water Resources and District: 2020 - 2021</t>
  </si>
  <si>
    <t>สำนักงานการประปาเขต จังหวัดอุทัยธานี</t>
  </si>
  <si>
    <t>Source:  Office of Waterworks Authority Area  , Uthai Thani</t>
  </si>
  <si>
    <t>(2017)</t>
  </si>
  <si>
    <t>(2018)</t>
  </si>
  <si>
    <t>(2019)</t>
  </si>
  <si>
    <t>(2020)</t>
  </si>
  <si>
    <t>ตาราง 20.5 ปริมาณขยะมูลฝอย เป็นรายจังหวัด พ.ศ. 2560  - 2564 (ต่อ)</t>
  </si>
  <si>
    <t>Table 20.5 Quantity of Solid Waste by Province: 2017 - 2021 (Count.)</t>
  </si>
  <si>
    <t>สถานีตรวจอากาศอุทัยธานี</t>
  </si>
  <si>
    <t>สถานีตรวจอากาศจังหวัดอุทัยธานี</t>
  </si>
  <si>
    <t xml:space="preserve">Source: Uthai Thani Meteorological Station </t>
  </si>
  <si>
    <t>ตาราง 20.7 ความชื้นสัมพัทธ์ เป็นรายเดือน พ.ศ. 2563 - 2564</t>
  </si>
  <si>
    <t>Table 20.7 Monthly Relative Humidity Data: 2020 - 2021</t>
  </si>
  <si>
    <t>Uthai Thani Meteorological station</t>
  </si>
  <si>
    <t>ตาราง 20.8 ปริมาณฝนเป็นรายเดือน พ.ศ. 2563 - 2564</t>
  </si>
  <si>
    <t>Table 20.8 Monthly Rainfall Data: 2020 - 2021</t>
  </si>
  <si>
    <t xml:space="preserve">Source:  Uthai Thani Meteorological Station </t>
  </si>
  <si>
    <t>-</t>
  </si>
  <si>
    <t xml:space="preserve">ตาราง 20.6 อุณหภูมิ และความกดอากาศ ณ สถานีตรวจอากาศ เป็นรายเดือน พ.ศ. 2563 -2564 </t>
  </si>
  <si>
    <t xml:space="preserve">Table 20.6 Monthly Temperature and Atmospheric Pressure Data: 2020 - 2021 </t>
  </si>
  <si>
    <t>15 ต.ค.</t>
  </si>
  <si>
    <t>25 ก.ย.</t>
  </si>
  <si>
    <t>ตาราง 20.5 ปริมาณขยะมูลฝอย เป็นรายจังหวัด พ.ศ. 2560  - 2563</t>
  </si>
  <si>
    <t>Table 20.5 Quantity of Solid Waste by Province: 2017 - 2020</t>
  </si>
  <si>
    <t>ตาราง 20.5 ปริมาณขยะมูลฝอย เป็นรายจังหวัด พ.ศ. 2560  - 2563 (ต่อ)</t>
  </si>
  <si>
    <t>Table 20.5 Quantity of Solid Waste by Province: 2017 - 2020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</si>
</sst>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</numFmts>
  <fonts count="31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4" fontId="29" fillId="0" borderId="0" applyFont="0" applyFill="0" applyBorder="0" applyAlignment="0" applyProtection="0"/>
    <xf numFmtId="0" fontId="3" fillId="0" borderId="0"/>
    <xf numFmtId="43" fontId="30" fillId="0" borderId="0" applyFont="0" applyFill="0" applyBorder="0" applyAlignment="0" applyProtection="0"/>
  </cellStyleXfs>
  <cellXfs count="425">
    <xf numFmtId="0" fontId="0" fillId="0" borderId="0" xfId="0"/>
    <xf numFmtId="0" fontId="7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9" fillId="0" borderId="0" xfId="2" applyFont="1" applyFill="1"/>
    <xf numFmtId="0" fontId="10" fillId="0" borderId="0" xfId="2" applyFont="1" applyFill="1" applyAlignment="1"/>
    <xf numFmtId="189" fontId="10" fillId="0" borderId="0" xfId="2" applyNumberFormat="1" applyFont="1" applyFill="1" applyAlignment="1">
      <alignment horizontal="center"/>
    </xf>
    <xf numFmtId="0" fontId="10" fillId="0" borderId="0" xfId="2" applyFont="1" applyFill="1"/>
    <xf numFmtId="0" fontId="11" fillId="0" borderId="0" xfId="2" applyFont="1" applyFill="1"/>
    <xf numFmtId="187" fontId="12" fillId="0" borderId="0" xfId="1" applyNumberFormat="1" applyFont="1" applyFill="1" applyAlignment="1">
      <alignment horizontal="center"/>
    </xf>
    <xf numFmtId="0" fontId="11" fillId="0" borderId="0" xfId="2" applyFont="1" applyFill="1" applyAlignment="1">
      <alignment horizontal="left"/>
    </xf>
    <xf numFmtId="0" fontId="11" fillId="0" borderId="0" xfId="2" applyFont="1" applyFill="1" applyBorder="1"/>
    <xf numFmtId="0" fontId="9" fillId="0" borderId="0" xfId="2" applyFont="1" applyFill="1" applyBorder="1"/>
    <xf numFmtId="0" fontId="14" fillId="0" borderId="0" xfId="2" applyFont="1" applyFill="1"/>
    <xf numFmtId="0" fontId="5" fillId="0" borderId="0" xfId="0" applyFont="1" applyFill="1"/>
    <xf numFmtId="0" fontId="13" fillId="0" borderId="0" xfId="2" applyFont="1" applyFill="1" applyAlignment="1">
      <alignment vertical="center"/>
    </xf>
    <xf numFmtId="187" fontId="12" fillId="0" borderId="0" xfId="1" applyNumberFormat="1" applyFont="1" applyFill="1" applyAlignment="1">
      <alignment vertical="center"/>
    </xf>
    <xf numFmtId="187" fontId="12" fillId="0" borderId="0" xfId="1" applyNumberFormat="1" applyFont="1" applyFill="1" applyAlignment="1">
      <alignment horizontal="center" vertical="center"/>
    </xf>
    <xf numFmtId="189" fontId="13" fillId="0" borderId="0" xfId="2" applyNumberFormat="1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4" fillId="0" borderId="0" xfId="2" applyFont="1" applyFill="1" applyBorder="1"/>
    <xf numFmtId="0" fontId="16" fillId="0" borderId="0" xfId="2" applyFont="1" applyFill="1" applyBorder="1"/>
    <xf numFmtId="0" fontId="17" fillId="0" borderId="0" xfId="2" applyFont="1" applyFill="1" applyBorder="1"/>
    <xf numFmtId="0" fontId="9" fillId="0" borderId="8" xfId="2" applyFont="1" applyFill="1" applyBorder="1" applyAlignment="1">
      <alignment horizontal="left" vertical="center"/>
    </xf>
    <xf numFmtId="0" fontId="9" fillId="0" borderId="8" xfId="2" applyFont="1" applyFill="1" applyBorder="1" applyAlignment="1">
      <alignment vertical="center"/>
    </xf>
    <xf numFmtId="0" fontId="9" fillId="0" borderId="8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188" fontId="15" fillId="0" borderId="0" xfId="1" applyNumberFormat="1" applyFont="1" applyFill="1" applyBorder="1" applyAlignment="1">
      <alignment vertical="center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187" fontId="15" fillId="0" borderId="0" xfId="1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87" fontId="15" fillId="0" borderId="0" xfId="1" quotePrefix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187" fontId="9" fillId="0" borderId="2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188" fontId="12" fillId="0" borderId="0" xfId="1" applyNumberFormat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187" fontId="12" fillId="0" borderId="0" xfId="1" quotePrefix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8" fontId="15" fillId="0" borderId="0" xfId="1" applyNumberFormat="1" applyFont="1" applyFill="1" applyBorder="1" applyAlignment="1"/>
    <xf numFmtId="187" fontId="15" fillId="0" borderId="0" xfId="1" applyNumberFormat="1" applyFont="1" applyFill="1" applyBorder="1" applyAlignment="1"/>
    <xf numFmtId="0" fontId="15" fillId="0" borderId="0" xfId="2" applyFont="1" applyFill="1" applyBorder="1" applyAlignment="1"/>
    <xf numFmtId="187" fontId="15" fillId="0" borderId="0" xfId="1" quotePrefix="1" applyNumberFormat="1" applyFont="1" applyFill="1" applyBorder="1" applyAlignment="1">
      <alignment horizontal="center"/>
    </xf>
    <xf numFmtId="0" fontId="16" fillId="0" borderId="0" xfId="2" applyFont="1" applyFill="1" applyBorder="1" applyAlignment="1"/>
    <xf numFmtId="0" fontId="14" fillId="0" borderId="0" xfId="2" applyFont="1" applyFill="1" applyBorder="1" applyAlignment="1"/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88" fontId="8" fillId="0" borderId="0" xfId="1" applyNumberFormat="1" applyFont="1" applyFill="1" applyBorder="1" applyAlignment="1">
      <alignment horizontal="center" vertical="center"/>
    </xf>
    <xf numFmtId="192" fontId="8" fillId="0" borderId="9" xfId="1" applyNumberFormat="1" applyFont="1" applyFill="1" applyBorder="1" applyAlignment="1">
      <alignment horizontal="right" vertical="center"/>
    </xf>
    <xf numFmtId="187" fontId="8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187" fontId="10" fillId="0" borderId="0" xfId="1" applyNumberFormat="1" applyFont="1" applyFill="1" applyAlignment="1">
      <alignment horizontal="center"/>
    </xf>
    <xf numFmtId="0" fontId="8" fillId="0" borderId="0" xfId="2" applyFont="1" applyFill="1" applyBorder="1" applyAlignment="1">
      <alignment vertical="center"/>
    </xf>
    <xf numFmtId="188" fontId="8" fillId="0" borderId="0" xfId="1" applyNumberFormat="1" applyFont="1" applyFill="1" applyBorder="1"/>
    <xf numFmtId="0" fontId="15" fillId="0" borderId="0" xfId="2" applyFont="1" applyFill="1" applyBorder="1"/>
    <xf numFmtId="0" fontId="9" fillId="0" borderId="0" xfId="2" applyFont="1" applyFill="1" applyBorder="1" applyAlignment="1">
      <alignment horizontal="left"/>
    </xf>
    <xf numFmtId="190" fontId="15" fillId="0" borderId="0" xfId="2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92" fontId="8" fillId="0" borderId="10" xfId="1" applyNumberFormat="1" applyFont="1" applyFill="1" applyBorder="1" applyAlignment="1">
      <alignment horizontal="right" vertical="center"/>
    </xf>
    <xf numFmtId="187" fontId="9" fillId="0" borderId="5" xfId="1" applyNumberFormat="1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187" fontId="15" fillId="0" borderId="0" xfId="1" applyNumberFormat="1" applyFont="1" applyFill="1"/>
    <xf numFmtId="0" fontId="16" fillId="0" borderId="0" xfId="2" applyFont="1" applyFill="1"/>
    <xf numFmtId="0" fontId="16" fillId="0" borderId="0" xfId="2" applyFont="1" applyFill="1" applyAlignment="1">
      <alignment horizontal="left"/>
    </xf>
    <xf numFmtId="0" fontId="20" fillId="0" borderId="0" xfId="2" applyFont="1" applyFill="1"/>
    <xf numFmtId="187" fontId="9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Alignment="1"/>
    <xf numFmtId="0" fontId="6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1" fillId="0" borderId="0" xfId="2" applyFont="1" applyFill="1" applyAlignment="1"/>
    <xf numFmtId="0" fontId="6" fillId="0" borderId="6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9" fontId="5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Border="1"/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91" fontId="24" fillId="0" borderId="1" xfId="0" applyNumberFormat="1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191" fontId="6" fillId="0" borderId="0" xfId="0" applyNumberFormat="1" applyFont="1" applyBorder="1" applyAlignment="1" applyProtection="1">
      <alignment horizontal="center" vertical="center"/>
    </xf>
    <xf numFmtId="18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5" fillId="0" borderId="0" xfId="0" applyFont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6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0" fontId="9" fillId="0" borderId="0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left"/>
    </xf>
    <xf numFmtId="187" fontId="15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4" applyFont="1"/>
    <xf numFmtId="0" fontId="2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91" fontId="24" fillId="0" borderId="9" xfId="0" applyNumberFormat="1" applyFont="1" applyBorder="1" applyAlignment="1" applyProtection="1">
      <alignment horizontal="center" vertical="center"/>
    </xf>
    <xf numFmtId="191" fontId="6" fillId="0" borderId="7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4" fillId="0" borderId="0" xfId="2" applyFont="1" applyFill="1" applyAlignment="1">
      <alignment horizontal="right" vertical="center"/>
    </xf>
    <xf numFmtId="0" fontId="18" fillId="0" borderId="2" xfId="2" applyFont="1" applyFill="1" applyBorder="1" applyAlignment="1">
      <alignment horizontal="center" vertical="center"/>
    </xf>
    <xf numFmtId="188" fontId="8" fillId="0" borderId="2" xfId="1" applyNumberFormat="1" applyFont="1" applyFill="1" applyBorder="1" applyAlignment="1">
      <alignment horizontal="center" vertical="center"/>
    </xf>
    <xf numFmtId="187" fontId="8" fillId="0" borderId="2" xfId="1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8" fillId="0" borderId="2" xfId="0" applyFont="1" applyBorder="1"/>
    <xf numFmtId="0" fontId="8" fillId="0" borderId="7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quotePrefix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8" fillId="0" borderId="0" xfId="0" applyFont="1" applyBorder="1"/>
    <xf numFmtId="0" fontId="7" fillId="0" borderId="6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center" vertical="center"/>
    </xf>
    <xf numFmtId="187" fontId="6" fillId="0" borderId="0" xfId="6" applyNumberFormat="1" applyFont="1" applyBorder="1"/>
    <xf numFmtId="187" fontId="6" fillId="0" borderId="2" xfId="6" applyNumberFormat="1" applyFont="1" applyBorder="1"/>
    <xf numFmtId="187" fontId="6" fillId="0" borderId="5" xfId="6" applyNumberFormat="1" applyFont="1" applyBorder="1"/>
    <xf numFmtId="187" fontId="6" fillId="0" borderId="10" xfId="6" applyNumberFormat="1" applyFont="1" applyBorder="1"/>
    <xf numFmtId="188" fontId="7" fillId="0" borderId="0" xfId="6" applyNumberFormat="1" applyFont="1" applyBorder="1"/>
    <xf numFmtId="188" fontId="6" fillId="0" borderId="0" xfId="6" applyNumberFormat="1" applyFont="1" applyBorder="1"/>
    <xf numFmtId="188" fontId="7" fillId="0" borderId="1" xfId="6" applyNumberFormat="1" applyFont="1" applyBorder="1"/>
    <xf numFmtId="188" fontId="7" fillId="0" borderId="9" xfId="6" applyNumberFormat="1" applyFont="1" applyBorder="1"/>
    <xf numFmtId="188" fontId="7" fillId="0" borderId="0" xfId="6" applyNumberFormat="1" applyFont="1"/>
    <xf numFmtId="188" fontId="7" fillId="0" borderId="7" xfId="6" applyNumberFormat="1" applyFont="1" applyBorder="1"/>
    <xf numFmtId="188" fontId="6" fillId="0" borderId="1" xfId="6" applyNumberFormat="1" applyFont="1" applyBorder="1"/>
    <xf numFmtId="188" fontId="6" fillId="0" borderId="9" xfId="6" applyNumberFormat="1" applyFont="1" applyBorder="1"/>
    <xf numFmtId="188" fontId="6" fillId="0" borderId="0" xfId="6" applyNumberFormat="1" applyFont="1"/>
    <xf numFmtId="188" fontId="7" fillId="0" borderId="1" xfId="6" applyNumberFormat="1" applyFont="1" applyBorder="1" applyAlignment="1">
      <alignment horizontal="right"/>
    </xf>
    <xf numFmtId="188" fontId="7" fillId="0" borderId="9" xfId="6" applyNumberFormat="1" applyFont="1" applyBorder="1" applyAlignment="1">
      <alignment horizontal="right"/>
    </xf>
    <xf numFmtId="188" fontId="7" fillId="0" borderId="0" xfId="6" applyNumberFormat="1" applyFont="1" applyAlignment="1">
      <alignment horizontal="right"/>
    </xf>
    <xf numFmtId="188" fontId="7" fillId="0" borderId="7" xfId="6" applyNumberFormat="1" applyFont="1" applyBorder="1" applyAlignment="1">
      <alignment horizontal="right"/>
    </xf>
    <xf numFmtId="188" fontId="6" fillId="0" borderId="1" xfId="6" applyNumberFormat="1" applyFont="1" applyBorder="1" applyAlignment="1">
      <alignment horizontal="right"/>
    </xf>
    <xf numFmtId="188" fontId="6" fillId="0" borderId="9" xfId="6" applyNumberFormat="1" applyFont="1" applyBorder="1" applyAlignment="1">
      <alignment horizontal="right"/>
    </xf>
    <xf numFmtId="188" fontId="6" fillId="0" borderId="0" xfId="6" applyNumberFormat="1" applyFont="1" applyAlignment="1">
      <alignment horizontal="right"/>
    </xf>
    <xf numFmtId="188" fontId="7" fillId="0" borderId="0" xfId="6" applyNumberFormat="1" applyFont="1" applyBorder="1" applyAlignment="1">
      <alignment horizontal="center"/>
    </xf>
    <xf numFmtId="188" fontId="6" fillId="0" borderId="0" xfId="6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88" fontId="28" fillId="0" borderId="0" xfId="6" applyNumberFormat="1" applyFont="1" applyAlignment="1">
      <alignment horizontal="left"/>
    </xf>
    <xf numFmtId="188" fontId="28" fillId="0" borderId="0" xfId="6" applyNumberFormat="1" applyFont="1"/>
    <xf numFmtId="188" fontId="7" fillId="0" borderId="3" xfId="6" applyNumberFormat="1" applyFont="1" applyBorder="1"/>
    <xf numFmtId="188" fontId="7" fillId="0" borderId="0" xfId="6" applyNumberFormat="1" applyFont="1" applyAlignment="1">
      <alignment horizontal="left"/>
    </xf>
    <xf numFmtId="2" fontId="6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43" fontId="7" fillId="0" borderId="1" xfId="6" applyFont="1" applyBorder="1" applyAlignment="1">
      <alignment horizontal="right"/>
    </xf>
    <xf numFmtId="43" fontId="6" fillId="0" borderId="1" xfId="6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43" fontId="6" fillId="0" borderId="10" xfId="6" applyFont="1" applyBorder="1" applyAlignment="1">
      <alignment horizontal="right"/>
    </xf>
    <xf numFmtId="43" fontId="7" fillId="0" borderId="1" xfId="6" applyNumberFormat="1" applyFont="1" applyBorder="1" applyAlignment="1">
      <alignment horizontal="right"/>
    </xf>
    <xf numFmtId="43" fontId="7" fillId="0" borderId="9" xfId="6" applyNumberFormat="1" applyFont="1" applyBorder="1" applyAlignment="1">
      <alignment horizontal="right"/>
    </xf>
    <xf numFmtId="43" fontId="7" fillId="0" borderId="0" xfId="6" applyNumberFormat="1" applyFont="1" applyBorder="1" applyAlignment="1">
      <alignment horizontal="right"/>
    </xf>
    <xf numFmtId="43" fontId="6" fillId="0" borderId="1" xfId="6" applyNumberFormat="1" applyFont="1" applyBorder="1" applyAlignment="1">
      <alignment horizontal="right"/>
    </xf>
    <xf numFmtId="43" fontId="6" fillId="0" borderId="9" xfId="6" applyNumberFormat="1" applyFont="1" applyBorder="1" applyAlignment="1">
      <alignment horizontal="right"/>
    </xf>
    <xf numFmtId="43" fontId="6" fillId="0" borderId="0" xfId="6" applyNumberFormat="1" applyFont="1" applyBorder="1" applyAlignment="1">
      <alignment horizontal="right"/>
    </xf>
    <xf numFmtId="43" fontId="6" fillId="0" borderId="5" xfId="6" applyNumberFormat="1" applyFont="1" applyBorder="1" applyAlignment="1">
      <alignment horizontal="right"/>
    </xf>
    <xf numFmtId="43" fontId="6" fillId="0" borderId="10" xfId="6" applyNumberFormat="1" applyFont="1" applyBorder="1" applyAlignment="1">
      <alignment horizontal="right"/>
    </xf>
    <xf numFmtId="43" fontId="6" fillId="0" borderId="2" xfId="6" applyNumberFormat="1" applyFont="1" applyBorder="1" applyAlignment="1">
      <alignment horizontal="right"/>
    </xf>
    <xf numFmtId="43" fontId="4" fillId="0" borderId="1" xfId="6" applyFont="1" applyBorder="1" applyAlignment="1">
      <alignment horizontal="right"/>
    </xf>
    <xf numFmtId="43" fontId="4" fillId="0" borderId="9" xfId="6" applyFont="1" applyBorder="1" applyAlignment="1">
      <alignment horizontal="right"/>
    </xf>
    <xf numFmtId="43" fontId="4" fillId="0" borderId="5" xfId="6" applyFont="1" applyBorder="1" applyAlignment="1">
      <alignment horizontal="right"/>
    </xf>
    <xf numFmtId="43" fontId="4" fillId="0" borderId="10" xfId="6" applyFont="1" applyBorder="1" applyAlignment="1">
      <alignment horizontal="right"/>
    </xf>
    <xf numFmtId="43" fontId="4" fillId="0" borderId="2" xfId="6" applyFont="1" applyBorder="1" applyAlignment="1">
      <alignment horizontal="right"/>
    </xf>
    <xf numFmtId="43" fontId="5" fillId="0" borderId="1" xfId="6" applyFont="1" applyBorder="1" applyAlignment="1">
      <alignment horizontal="right"/>
    </xf>
    <xf numFmtId="43" fontId="5" fillId="0" borderId="9" xfId="6" applyFont="1" applyBorder="1" applyAlignment="1">
      <alignment horizontal="right"/>
    </xf>
    <xf numFmtId="188" fontId="5" fillId="0" borderId="1" xfId="6" applyNumberFormat="1" applyFont="1" applyBorder="1" applyAlignment="1">
      <alignment horizontal="right"/>
    </xf>
    <xf numFmtId="188" fontId="4" fillId="0" borderId="1" xfId="6" applyNumberFormat="1" applyFont="1" applyBorder="1" applyAlignment="1">
      <alignment horizontal="right"/>
    </xf>
    <xf numFmtId="188" fontId="4" fillId="0" borderId="5" xfId="6" applyNumberFormat="1" applyFont="1" applyBorder="1" applyAlignment="1">
      <alignment horizontal="right"/>
    </xf>
    <xf numFmtId="49" fontId="5" fillId="0" borderId="1" xfId="6" applyNumberFormat="1" applyFont="1" applyBorder="1" applyAlignment="1">
      <alignment horizontal="right"/>
    </xf>
    <xf numFmtId="192" fontId="8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 applyAlignment="1">
      <alignment horizontal="right"/>
    </xf>
    <xf numFmtId="43" fontId="6" fillId="0" borderId="0" xfId="6" applyFont="1" applyBorder="1" applyAlignment="1">
      <alignment horizontal="right"/>
    </xf>
    <xf numFmtId="187" fontId="11" fillId="0" borderId="9" xfId="6" applyNumberFormat="1" applyFont="1" applyFill="1" applyBorder="1" applyAlignment="1">
      <alignment horizontal="center" vertical="center"/>
    </xf>
    <xf numFmtId="187" fontId="8" fillId="0" borderId="0" xfId="6" applyNumberFormat="1" applyFont="1" applyFill="1" applyBorder="1" applyAlignment="1">
      <alignment horizontal="center" vertical="center"/>
    </xf>
    <xf numFmtId="188" fontId="11" fillId="0" borderId="0" xfId="6" applyNumberFormat="1" applyFont="1" applyFill="1" applyBorder="1" applyAlignment="1">
      <alignment horizontal="left" vertical="center"/>
    </xf>
    <xf numFmtId="188" fontId="11" fillId="0" borderId="0" xfId="6" applyNumberFormat="1" applyFont="1" applyFill="1" applyBorder="1" applyAlignment="1">
      <alignment vertical="center"/>
    </xf>
    <xf numFmtId="188" fontId="11" fillId="0" borderId="0" xfId="6" applyNumberFormat="1" applyFont="1" applyFill="1" applyBorder="1" applyAlignment="1">
      <alignment horizontal="center" vertical="center"/>
    </xf>
    <xf numFmtId="188" fontId="18" fillId="0" borderId="0" xfId="6" applyNumberFormat="1" applyFont="1" applyFill="1" applyBorder="1" applyAlignment="1">
      <alignment horizontal="center" vertical="center"/>
    </xf>
    <xf numFmtId="188" fontId="11" fillId="0" borderId="1" xfId="6" applyNumberFormat="1" applyFont="1" applyFill="1" applyBorder="1" applyAlignment="1">
      <alignment horizontal="center" vertical="center"/>
    </xf>
    <xf numFmtId="188" fontId="11" fillId="0" borderId="7" xfId="6" applyNumberFormat="1" applyFont="1" applyFill="1" applyBorder="1" applyAlignment="1">
      <alignment horizontal="center" vertical="center"/>
    </xf>
    <xf numFmtId="188" fontId="11" fillId="0" borderId="0" xfId="6" applyNumberFormat="1" applyFont="1" applyFill="1" applyBorder="1" applyAlignment="1">
      <alignment horizontal="right" vertical="center"/>
    </xf>
    <xf numFmtId="188" fontId="9" fillId="0" borderId="0" xfId="6" applyNumberFormat="1" applyFont="1" applyFill="1" applyBorder="1" applyAlignment="1">
      <alignment horizontal="left" vertical="center"/>
    </xf>
    <xf numFmtId="188" fontId="9" fillId="0" borderId="0" xfId="6" applyNumberFormat="1" applyFont="1" applyFill="1" applyBorder="1" applyAlignment="1">
      <alignment vertical="center"/>
    </xf>
    <xf numFmtId="188" fontId="9" fillId="0" borderId="0" xfId="6" applyNumberFormat="1" applyFont="1" applyFill="1" applyBorder="1" applyAlignment="1">
      <alignment horizontal="center" vertical="center"/>
    </xf>
    <xf numFmtId="188" fontId="8" fillId="0" borderId="9" xfId="6" applyNumberFormat="1" applyFont="1" applyFill="1" applyBorder="1" applyAlignment="1">
      <alignment horizontal="center" vertical="center"/>
    </xf>
    <xf numFmtId="188" fontId="8" fillId="0" borderId="0" xfId="6" applyNumberFormat="1" applyFont="1" applyFill="1" applyBorder="1" applyAlignment="1">
      <alignment horizontal="center" vertical="center"/>
    </xf>
    <xf numFmtId="188" fontId="8" fillId="0" borderId="9" xfId="6" applyNumberFormat="1" applyFont="1" applyFill="1" applyBorder="1" applyAlignment="1">
      <alignment horizontal="right" vertical="center"/>
    </xf>
    <xf numFmtId="188" fontId="9" fillId="0" borderId="0" xfId="6" applyNumberFormat="1" applyFont="1" applyFill="1" applyBorder="1" applyAlignment="1"/>
    <xf numFmtId="187" fontId="9" fillId="0" borderId="7" xfId="2" applyNumberFormat="1" applyFont="1" applyFill="1" applyBorder="1" applyAlignment="1">
      <alignment horizontal="center" vertical="center"/>
    </xf>
    <xf numFmtId="187" fontId="9" fillId="0" borderId="10" xfId="2" applyNumberFormat="1" applyFont="1" applyFill="1" applyBorder="1" applyAlignment="1">
      <alignment horizontal="center" vertical="center"/>
    </xf>
    <xf numFmtId="187" fontId="9" fillId="0" borderId="0" xfId="2" applyNumberFormat="1" applyFont="1" applyFill="1" applyAlignment="1">
      <alignment horizontal="left" vertical="center"/>
    </xf>
    <xf numFmtId="1" fontId="8" fillId="0" borderId="9" xfId="6" applyNumberFormat="1" applyFont="1" applyFill="1" applyBorder="1" applyAlignment="1">
      <alignment horizontal="right" vertical="center"/>
    </xf>
    <xf numFmtId="189" fontId="8" fillId="0" borderId="0" xfId="6" applyNumberFormat="1" applyFont="1" applyFill="1" applyBorder="1" applyAlignment="1">
      <alignment vertical="center"/>
    </xf>
    <xf numFmtId="2" fontId="6" fillId="0" borderId="1" xfId="0" applyNumberFormat="1" applyFont="1" applyBorder="1"/>
    <xf numFmtId="2" fontId="6" fillId="0" borderId="5" xfId="0" applyNumberFormat="1" applyFont="1" applyBorder="1"/>
    <xf numFmtId="2" fontId="7" fillId="0" borderId="1" xfId="0" applyNumberFormat="1" applyFont="1" applyBorder="1"/>
    <xf numFmtId="2" fontId="6" fillId="0" borderId="1" xfId="0" applyNumberFormat="1" applyFont="1" applyBorder="1" applyAlignment="1" applyProtection="1">
      <alignment horizontal="right" vertical="center"/>
    </xf>
    <xf numFmtId="43" fontId="7" fillId="0" borderId="9" xfId="6" applyFont="1" applyBorder="1" applyAlignment="1">
      <alignment horizontal="right"/>
    </xf>
    <xf numFmtId="43" fontId="6" fillId="0" borderId="9" xfId="6" applyFont="1" applyBorder="1" applyAlignment="1">
      <alignment horizontal="right"/>
    </xf>
    <xf numFmtId="43" fontId="7" fillId="0" borderId="1" xfId="6" applyNumberFormat="1" applyFont="1" applyBorder="1" applyAlignment="1"/>
    <xf numFmtId="43" fontId="7" fillId="0" borderId="9" xfId="6" applyNumberFormat="1" applyFont="1" applyBorder="1" applyAlignment="1"/>
    <xf numFmtId="43" fontId="6" fillId="0" borderId="1" xfId="6" applyNumberFormat="1" applyFont="1" applyBorder="1" applyAlignment="1"/>
    <xf numFmtId="43" fontId="6" fillId="0" borderId="9" xfId="6" applyNumberFormat="1" applyFont="1" applyBorder="1" applyAlignment="1"/>
    <xf numFmtId="43" fontId="6" fillId="0" borderId="5" xfId="6" applyNumberFormat="1" applyFont="1" applyBorder="1" applyAlignment="1"/>
    <xf numFmtId="43" fontId="6" fillId="0" borderId="10" xfId="6" applyNumberFormat="1" applyFont="1" applyBorder="1" applyAlignment="1"/>
    <xf numFmtId="43" fontId="6" fillId="0" borderId="1" xfId="6" applyNumberFormat="1" applyFont="1" applyBorder="1" applyAlignment="1" applyProtection="1">
      <alignment vertical="center"/>
    </xf>
    <xf numFmtId="188" fontId="5" fillId="0" borderId="0" xfId="6" applyNumberFormat="1" applyFont="1" applyBorder="1" applyAlignment="1">
      <alignment horizontal="right"/>
    </xf>
    <xf numFmtId="188" fontId="4" fillId="0" borderId="0" xfId="6" applyNumberFormat="1" applyFont="1" applyBorder="1" applyAlignment="1">
      <alignment horizontal="right"/>
    </xf>
    <xf numFmtId="49" fontId="5" fillId="0" borderId="9" xfId="6" applyNumberFormat="1" applyFont="1" applyBorder="1" applyAlignment="1">
      <alignment horizontal="right"/>
    </xf>
    <xf numFmtId="188" fontId="4" fillId="0" borderId="9" xfId="6" applyNumberFormat="1" applyFont="1" applyBorder="1" applyAlignment="1">
      <alignment horizontal="right"/>
    </xf>
    <xf numFmtId="188" fontId="18" fillId="0" borderId="11" xfId="6" applyNumberFormat="1" applyFont="1" applyFill="1" applyBorder="1" applyAlignment="1">
      <alignment horizontal="center" vertical="center"/>
    </xf>
    <xf numFmtId="187" fontId="8" fillId="0" borderId="9" xfId="6" applyNumberFormat="1" applyFont="1" applyFill="1" applyBorder="1" applyAlignment="1">
      <alignment horizontal="center" vertical="center"/>
    </xf>
    <xf numFmtId="188" fontId="11" fillId="0" borderId="0" xfId="6" applyNumberFormat="1" applyFont="1" applyFill="1"/>
    <xf numFmtId="188" fontId="13" fillId="0" borderId="0" xfId="6" applyNumberFormat="1" applyFont="1" applyFill="1" applyAlignment="1">
      <alignment vertical="center"/>
    </xf>
    <xf numFmtId="188" fontId="13" fillId="0" borderId="0" xfId="6" applyNumberFormat="1" applyFont="1" applyFill="1" applyAlignment="1">
      <alignment horizontal="left" vertical="center"/>
    </xf>
    <xf numFmtId="188" fontId="9" fillId="0" borderId="6" xfId="6" applyNumberFormat="1" applyFont="1" applyFill="1" applyBorder="1" applyAlignment="1">
      <alignment horizontal="center" vertical="center"/>
    </xf>
    <xf numFmtId="188" fontId="9" fillId="0" borderId="1" xfId="6" applyNumberFormat="1" applyFont="1" applyFill="1" applyBorder="1" applyAlignment="1">
      <alignment horizontal="center" vertical="center"/>
    </xf>
    <xf numFmtId="188" fontId="9" fillId="0" borderId="5" xfId="6" applyNumberFormat="1" applyFont="1" applyFill="1" applyBorder="1" applyAlignment="1">
      <alignment horizontal="center" vertical="center"/>
    </xf>
    <xf numFmtId="188" fontId="10" fillId="0" borderId="0" xfId="6" applyNumberFormat="1" applyFont="1" applyFill="1"/>
    <xf numFmtId="188" fontId="8" fillId="0" borderId="9" xfId="6" applyNumberFormat="1" applyFont="1" applyFill="1" applyBorder="1"/>
    <xf numFmtId="188" fontId="8" fillId="0" borderId="10" xfId="6" applyNumberFormat="1" applyFont="1" applyFill="1" applyBorder="1" applyAlignment="1">
      <alignment horizontal="center" vertical="center"/>
    </xf>
    <xf numFmtId="188" fontId="9" fillId="0" borderId="0" xfId="6" applyNumberFormat="1" applyFont="1" applyFill="1"/>
    <xf numFmtId="188" fontId="14" fillId="0" borderId="0" xfId="6" applyNumberFormat="1" applyFont="1" applyFill="1" applyBorder="1" applyAlignment="1">
      <alignment vertical="center"/>
    </xf>
    <xf numFmtId="188" fontId="14" fillId="0" borderId="0" xfId="6" applyNumberFormat="1" applyFont="1" applyFill="1" applyAlignment="1">
      <alignment vertical="center"/>
    </xf>
    <xf numFmtId="188" fontId="17" fillId="0" borderId="0" xfId="6" applyNumberFormat="1" applyFont="1" applyFill="1"/>
    <xf numFmtId="187" fontId="8" fillId="0" borderId="9" xfId="1" applyNumberFormat="1" applyFont="1" applyFill="1" applyBorder="1" applyAlignment="1">
      <alignment horizontal="center" vertical="center"/>
    </xf>
    <xf numFmtId="187" fontId="8" fillId="0" borderId="10" xfId="1" applyNumberFormat="1" applyFont="1" applyFill="1" applyBorder="1" applyAlignment="1">
      <alignment horizontal="center" vertical="center"/>
    </xf>
    <xf numFmtId="1" fontId="6" fillId="0" borderId="0" xfId="0" applyNumberFormat="1" applyFont="1"/>
    <xf numFmtId="1" fontId="6" fillId="0" borderId="1" xfId="0" applyNumberFormat="1" applyFont="1" applyBorder="1"/>
    <xf numFmtId="1" fontId="6" fillId="0" borderId="9" xfId="0" applyNumberFormat="1" applyFont="1" applyBorder="1"/>
    <xf numFmtId="188" fontId="6" fillId="0" borderId="5" xfId="6" applyNumberFormat="1" applyFont="1" applyBorder="1"/>
    <xf numFmtId="188" fontId="7" fillId="0" borderId="9" xfId="0" applyNumberFormat="1" applyFont="1" applyBorder="1"/>
    <xf numFmtId="188" fontId="5" fillId="0" borderId="7" xfId="0" applyNumberFormat="1" applyFont="1" applyBorder="1"/>
    <xf numFmtId="43" fontId="6" fillId="0" borderId="9" xfId="6" applyFont="1" applyBorder="1"/>
    <xf numFmtId="43" fontId="6" fillId="0" borderId="0" xfId="6" applyFont="1" applyBorder="1"/>
    <xf numFmtId="188" fontId="6" fillId="0" borderId="3" xfId="6" applyNumberFormat="1" applyFont="1" applyBorder="1" applyAlignment="1">
      <alignment horizontal="right"/>
    </xf>
    <xf numFmtId="188" fontId="7" fillId="0" borderId="3" xfId="6" applyNumberFormat="1" applyFont="1" applyBorder="1" applyAlignment="1">
      <alignment horizontal="right"/>
    </xf>
    <xf numFmtId="43" fontId="7" fillId="0" borderId="0" xfId="6" applyFont="1" applyBorder="1"/>
    <xf numFmtId="43" fontId="7" fillId="0" borderId="9" xfId="6" applyFont="1" applyBorder="1"/>
    <xf numFmtId="0" fontId="9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9" fillId="0" borderId="14" xfId="2" quotePrefix="1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12" xfId="2" quotePrefix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88" fontId="11" fillId="0" borderId="8" xfId="6" applyNumberFormat="1" applyFont="1" applyFill="1" applyBorder="1" applyAlignment="1">
      <alignment horizontal="center" vertical="center"/>
    </xf>
    <xf numFmtId="188" fontId="11" fillId="0" borderId="0" xfId="6" applyNumberFormat="1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4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</cellXfs>
  <cellStyles count="7">
    <cellStyle name="Comma 2" xfId="1"/>
    <cellStyle name="Normal 2" xfId="2"/>
    <cellStyle name="Normal 2 2" xfId="5"/>
    <cellStyle name="จุลภาค" xfId="6" builtinId="3"/>
    <cellStyle name="ปกติ" xfId="0" builtinId="0"/>
    <cellStyle name="ปกติ 2" xfId="3"/>
    <cellStyle name="สกุลเงิน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809625</xdr:colOff>
      <xdr:row>0</xdr:row>
      <xdr:rowOff>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 rot="-5400000">
          <a:off x="4462463" y="-4462463"/>
          <a:ext cx="0" cy="8924925"/>
          <a:chOff x="636" y="6"/>
          <a:chExt cx="25" cy="503"/>
        </a:xfrm>
      </xdr:grpSpPr>
      <xdr:sp macro="" textlink="">
        <xdr:nvSpPr>
          <xdr:cNvPr id="3" name="Rectangle 7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1409700</xdr:colOff>
      <xdr:row>26</xdr:row>
      <xdr:rowOff>200025</xdr:rowOff>
    </xdr:from>
    <xdr:to>
      <xdr:col>14</xdr:col>
      <xdr:colOff>1808534</xdr:colOff>
      <xdr:row>28</xdr:row>
      <xdr:rowOff>219061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C58976A2-9312-4D8B-A380-088B1BC45A8E}"/>
            </a:ext>
          </a:extLst>
        </xdr:cNvPr>
        <xdr:cNvGrpSpPr/>
      </xdr:nvGrpSpPr>
      <xdr:grpSpPr>
        <a:xfrm>
          <a:off x="9525000" y="6143625"/>
          <a:ext cx="398834" cy="457186"/>
          <a:chOff x="9744075" y="219089"/>
          <a:chExt cx="398834" cy="457186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495382ED-D1ED-4669-9A19-A0C53A61849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A05EE24D-08F2-4D39-8A40-A660F2F92FA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86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14</xdr:col>
      <xdr:colOff>1400175</xdr:colOff>
      <xdr:row>29</xdr:row>
      <xdr:rowOff>19050</xdr:rowOff>
    </xdr:from>
    <xdr:to>
      <xdr:col>14</xdr:col>
      <xdr:colOff>1799009</xdr:colOff>
      <xdr:row>30</xdr:row>
      <xdr:rowOff>190486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ED378B5-5A22-4B74-A8B7-04DCED6A38EB}"/>
            </a:ext>
          </a:extLst>
        </xdr:cNvPr>
        <xdr:cNvGrpSpPr/>
      </xdr:nvGrpSpPr>
      <xdr:grpSpPr>
        <a:xfrm>
          <a:off x="9515475" y="6619875"/>
          <a:ext cx="398834" cy="457186"/>
          <a:chOff x="9744075" y="219089"/>
          <a:chExt cx="398834" cy="457186"/>
        </a:xfrm>
      </xdr:grpSpPr>
      <xdr:sp macro="" textlink="">
        <xdr:nvSpPr>
          <xdr:cNvPr id="15" name="Circle: Hollow 14">
            <a:extLst>
              <a:ext uri="{FF2B5EF4-FFF2-40B4-BE49-F238E27FC236}">
                <a16:creationId xmlns:a16="http://schemas.microsoft.com/office/drawing/2014/main" id="{9BD79285-622D-4E56-B1A7-B985AE4CD66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E652E3A2-1F84-4229-9A3B-3F897B58DBD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87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771525</xdr:colOff>
      <xdr:row>27</xdr:row>
      <xdr:rowOff>28575</xdr:rowOff>
    </xdr:from>
    <xdr:to>
      <xdr:col>26</xdr:col>
      <xdr:colOff>27359</xdr:colOff>
      <xdr:row>29</xdr:row>
      <xdr:rowOff>9511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CC3D135-11F8-4BA3-960D-CFADC2BF0EB8}"/>
            </a:ext>
          </a:extLst>
        </xdr:cNvPr>
        <xdr:cNvGrpSpPr/>
      </xdr:nvGrpSpPr>
      <xdr:grpSpPr>
        <a:xfrm>
          <a:off x="9534525" y="6124575"/>
          <a:ext cx="475034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id="{28374B2C-8C2D-44BB-897D-E33F9C36F87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A4AC2C3C-3943-4B57-97CB-F20D0D63EBF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88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1209675</xdr:colOff>
      <xdr:row>17</xdr:row>
      <xdr:rowOff>123825</xdr:rowOff>
    </xdr:from>
    <xdr:to>
      <xdr:col>14</xdr:col>
      <xdr:colOff>9525</xdr:colOff>
      <xdr:row>18</xdr:row>
      <xdr:rowOff>0</xdr:rowOff>
    </xdr:to>
    <xdr:sp macro="" textlink="">
      <xdr:nvSpPr>
        <xdr:cNvPr id="5440" name="Text Box 9">
          <a:extLst>
            <a:ext uri="{FF2B5EF4-FFF2-40B4-BE49-F238E27FC236}">
              <a16:creationId xmlns:a16="http://schemas.microsoft.com/office/drawing/2014/main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38100</xdr:rowOff>
    </xdr:from>
    <xdr:to>
      <xdr:col>14</xdr:col>
      <xdr:colOff>398834</xdr:colOff>
      <xdr:row>2</xdr:row>
      <xdr:rowOff>19036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ED62D62-FAB7-41A1-805E-F7E39CC08104}"/>
            </a:ext>
          </a:extLst>
        </xdr:cNvPr>
        <xdr:cNvGrpSpPr/>
      </xdr:nvGrpSpPr>
      <xdr:grpSpPr>
        <a:xfrm>
          <a:off x="9591675" y="38100"/>
          <a:ext cx="398834" cy="457186"/>
          <a:chOff x="9744075" y="219089"/>
          <a:chExt cx="398834" cy="457186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id="{81E42A10-F66A-466C-9FC9-767D4363532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C42D09CF-088C-4C11-92AB-765000DBB30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27</xdr:row>
      <xdr:rowOff>38100</xdr:rowOff>
    </xdr:from>
    <xdr:to>
      <xdr:col>14</xdr:col>
      <xdr:colOff>284534</xdr:colOff>
      <xdr:row>29</xdr:row>
      <xdr:rowOff>19036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3FC519D-8CCB-44A3-A4A7-59497589ED1F}"/>
            </a:ext>
          </a:extLst>
        </xdr:cNvPr>
        <xdr:cNvGrpSpPr/>
      </xdr:nvGrpSpPr>
      <xdr:grpSpPr>
        <a:xfrm>
          <a:off x="9582150" y="6124575"/>
          <a:ext cx="398834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id="{40F4E07D-A389-45ED-9D5C-8D78EF8437F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F80B9AD2-F914-4D64-9887-5F48EF85D99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90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802492</xdr:colOff>
      <xdr:row>0</xdr:row>
      <xdr:rowOff>0</xdr:rowOff>
    </xdr:from>
    <xdr:to>
      <xdr:col>11</xdr:col>
      <xdr:colOff>1203708</xdr:colOff>
      <xdr:row>1</xdr:row>
      <xdr:rowOff>219061</xdr:rowOff>
    </xdr:to>
    <xdr:grpSp>
      <xdr:nvGrpSpPr>
        <xdr:cNvPr id="32" name="Group 16">
          <a:extLst>
            <a:ext uri="{FF2B5EF4-FFF2-40B4-BE49-F238E27FC236}">
              <a16:creationId xmlns:a16="http://schemas.microsoft.com/office/drawing/2014/main" id="{0BC62574-70EC-4338-8298-E655189D3543}"/>
            </a:ext>
          </a:extLst>
        </xdr:cNvPr>
        <xdr:cNvGrpSpPr/>
      </xdr:nvGrpSpPr>
      <xdr:grpSpPr>
        <a:xfrm>
          <a:off x="9517867" y="0"/>
          <a:ext cx="401216" cy="457186"/>
          <a:chOff x="9744075" y="209564"/>
          <a:chExt cx="398834" cy="457186"/>
        </a:xfrm>
      </xdr:grpSpPr>
      <xdr:sp macro="" textlink="">
        <xdr:nvSpPr>
          <xdr:cNvPr id="33" name="Circle: Hollow 20">
            <a:extLst>
              <a:ext uri="{FF2B5EF4-FFF2-40B4-BE49-F238E27FC236}">
                <a16:creationId xmlns:a16="http://schemas.microsoft.com/office/drawing/2014/main" id="{3FEC72E8-8EA4-48E1-B384-53CB98876AA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21">
            <a:extLst>
              <a:ext uri="{FF2B5EF4-FFF2-40B4-BE49-F238E27FC236}">
                <a16:creationId xmlns:a16="http://schemas.microsoft.com/office/drawing/2014/main" id="{82B85E24-6903-4738-9DC6-762A1C7B6FB8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91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814397</xdr:colOff>
      <xdr:row>52</xdr:row>
      <xdr:rowOff>50005</xdr:rowOff>
    </xdr:from>
    <xdr:to>
      <xdr:col>11</xdr:col>
      <xdr:colOff>1215613</xdr:colOff>
      <xdr:row>54</xdr:row>
      <xdr:rowOff>30942</xdr:rowOff>
    </xdr:to>
    <xdr:grpSp>
      <xdr:nvGrpSpPr>
        <xdr:cNvPr id="35" name="Group 16">
          <a:extLst>
            <a:ext uri="{FF2B5EF4-FFF2-40B4-BE49-F238E27FC236}">
              <a16:creationId xmlns:a16="http://schemas.microsoft.com/office/drawing/2014/main" id="{B54236B4-41DA-4061-8AB0-5E7DAB597406}"/>
            </a:ext>
          </a:extLst>
        </xdr:cNvPr>
        <xdr:cNvGrpSpPr/>
      </xdr:nvGrpSpPr>
      <xdr:grpSpPr>
        <a:xfrm>
          <a:off x="9529772" y="13365955"/>
          <a:ext cx="401216" cy="457187"/>
          <a:chOff x="9744075" y="209564"/>
          <a:chExt cx="398834" cy="457186"/>
        </a:xfrm>
      </xdr:grpSpPr>
      <xdr:sp macro="" textlink="">
        <xdr:nvSpPr>
          <xdr:cNvPr id="36" name="Circle: Hollow 20">
            <a:extLst>
              <a:ext uri="{FF2B5EF4-FFF2-40B4-BE49-F238E27FC236}">
                <a16:creationId xmlns:a16="http://schemas.microsoft.com/office/drawing/2014/main" id="{A2289E13-2616-4725-814B-7C9334FD157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21">
            <a:extLst>
              <a:ext uri="{FF2B5EF4-FFF2-40B4-BE49-F238E27FC236}">
                <a16:creationId xmlns:a16="http://schemas.microsoft.com/office/drawing/2014/main" id="{F39A6EF9-3B8F-49F7-A923-A27653B93D8E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797729</xdr:colOff>
      <xdr:row>50</xdr:row>
      <xdr:rowOff>66674</xdr:rowOff>
    </xdr:from>
    <xdr:to>
      <xdr:col>11</xdr:col>
      <xdr:colOff>1198945</xdr:colOff>
      <xdr:row>51</xdr:row>
      <xdr:rowOff>257161</xdr:rowOff>
    </xdr:to>
    <xdr:grpSp>
      <xdr:nvGrpSpPr>
        <xdr:cNvPr id="38" name="Group 16">
          <a:extLst>
            <a:ext uri="{FF2B5EF4-FFF2-40B4-BE49-F238E27FC236}">
              <a16:creationId xmlns:a16="http://schemas.microsoft.com/office/drawing/2014/main" id="{FC495B9F-5675-4F64-8704-059BFBB68B37}"/>
            </a:ext>
          </a:extLst>
        </xdr:cNvPr>
        <xdr:cNvGrpSpPr/>
      </xdr:nvGrpSpPr>
      <xdr:grpSpPr>
        <a:xfrm>
          <a:off x="9513104" y="12849224"/>
          <a:ext cx="401216" cy="457187"/>
          <a:chOff x="9744075" y="209564"/>
          <a:chExt cx="398834" cy="457186"/>
        </a:xfrm>
      </xdr:grpSpPr>
      <xdr:sp macro="" textlink="">
        <xdr:nvSpPr>
          <xdr:cNvPr id="39" name="Circle: Hollow 20">
            <a:extLst>
              <a:ext uri="{FF2B5EF4-FFF2-40B4-BE49-F238E27FC236}">
                <a16:creationId xmlns:a16="http://schemas.microsoft.com/office/drawing/2014/main" id="{034A1434-9B5B-48B8-A3DE-B42DE724DEF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0" name="TextBox 21">
            <a:extLst>
              <a:ext uri="{FF2B5EF4-FFF2-40B4-BE49-F238E27FC236}">
                <a16:creationId xmlns:a16="http://schemas.microsoft.com/office/drawing/2014/main" id="{0CE479F8-9D74-403F-BFBD-0180D6BD2F99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809635</xdr:colOff>
      <xdr:row>104</xdr:row>
      <xdr:rowOff>7149</xdr:rowOff>
    </xdr:from>
    <xdr:to>
      <xdr:col>11</xdr:col>
      <xdr:colOff>1210851</xdr:colOff>
      <xdr:row>105</xdr:row>
      <xdr:rowOff>226210</xdr:rowOff>
    </xdr:to>
    <xdr:grpSp>
      <xdr:nvGrpSpPr>
        <xdr:cNvPr id="41" name="Group 16">
          <a:extLst>
            <a:ext uri="{FF2B5EF4-FFF2-40B4-BE49-F238E27FC236}">
              <a16:creationId xmlns:a16="http://schemas.microsoft.com/office/drawing/2014/main" id="{63D5B19B-1F9E-4951-A5D1-83F9D430E913}"/>
            </a:ext>
          </a:extLst>
        </xdr:cNvPr>
        <xdr:cNvGrpSpPr/>
      </xdr:nvGrpSpPr>
      <xdr:grpSpPr>
        <a:xfrm>
          <a:off x="9525010" y="26629524"/>
          <a:ext cx="401216" cy="457186"/>
          <a:chOff x="9744075" y="209564"/>
          <a:chExt cx="398834" cy="457186"/>
        </a:xfrm>
      </xdr:grpSpPr>
      <xdr:sp macro="" textlink="">
        <xdr:nvSpPr>
          <xdr:cNvPr id="42" name="Circle: Hollow 20">
            <a:extLst>
              <a:ext uri="{FF2B5EF4-FFF2-40B4-BE49-F238E27FC236}">
                <a16:creationId xmlns:a16="http://schemas.microsoft.com/office/drawing/2014/main" id="{4EAD2497-232C-4EAA-BA86-E36542A61E8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21">
            <a:extLst>
              <a:ext uri="{FF2B5EF4-FFF2-40B4-BE49-F238E27FC236}">
                <a16:creationId xmlns:a16="http://schemas.microsoft.com/office/drawing/2014/main" id="{CCC7F799-F63C-4E02-9747-D4E07212156D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95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797729</xdr:colOff>
      <xdr:row>102</xdr:row>
      <xdr:rowOff>42867</xdr:rowOff>
    </xdr:from>
    <xdr:to>
      <xdr:col>11</xdr:col>
      <xdr:colOff>1198945</xdr:colOff>
      <xdr:row>104</xdr:row>
      <xdr:rowOff>14278</xdr:rowOff>
    </xdr:to>
    <xdr:grpSp>
      <xdr:nvGrpSpPr>
        <xdr:cNvPr id="44" name="Group 16">
          <a:extLst>
            <a:ext uri="{FF2B5EF4-FFF2-40B4-BE49-F238E27FC236}">
              <a16:creationId xmlns:a16="http://schemas.microsoft.com/office/drawing/2014/main" id="{B72839BC-6B7B-4CA7-8F4C-A0C7B36F9075}"/>
            </a:ext>
          </a:extLst>
        </xdr:cNvPr>
        <xdr:cNvGrpSpPr/>
      </xdr:nvGrpSpPr>
      <xdr:grpSpPr>
        <a:xfrm>
          <a:off x="9513104" y="26179467"/>
          <a:ext cx="401216" cy="457186"/>
          <a:chOff x="9744075" y="209564"/>
          <a:chExt cx="398834" cy="457186"/>
        </a:xfrm>
      </xdr:grpSpPr>
      <xdr:sp macro="" textlink="">
        <xdr:nvSpPr>
          <xdr:cNvPr id="45" name="Circle: Hollow 20">
            <a:extLst>
              <a:ext uri="{FF2B5EF4-FFF2-40B4-BE49-F238E27FC236}">
                <a16:creationId xmlns:a16="http://schemas.microsoft.com/office/drawing/2014/main" id="{789E5860-960D-4E9C-815E-E1DD3D90FDA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21">
            <a:extLst>
              <a:ext uri="{FF2B5EF4-FFF2-40B4-BE49-F238E27FC236}">
                <a16:creationId xmlns:a16="http://schemas.microsoft.com/office/drawing/2014/main" id="{BF0E87B9-7E09-4E63-9BBB-B3D27FA81912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23</xdr:row>
      <xdr:rowOff>0</xdr:rowOff>
    </xdr:from>
    <xdr:to>
      <xdr:col>19</xdr:col>
      <xdr:colOff>571500</xdr:colOff>
      <xdr:row>23</xdr:row>
      <xdr:rowOff>123825</xdr:rowOff>
    </xdr:to>
    <xdr:sp macro="" textlink="">
      <xdr:nvSpPr>
        <xdr:cNvPr id="15453" name="Text Box 2">
          <a:extLst>
            <a:ext uri="{FF2B5EF4-FFF2-40B4-BE49-F238E27FC236}">
              <a16:creationId xmlns:a16="http://schemas.microsoft.com/office/drawing/2014/main" id="{00000000-0008-0000-0500-00005D3C0000}"/>
            </a:ext>
          </a:extLst>
        </xdr:cNvPr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500-0000040C0000}"/>
            </a:ext>
          </a:extLst>
        </xdr:cNvPr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19</xdr:col>
      <xdr:colOff>19050</xdr:colOff>
      <xdr:row>23</xdr:row>
      <xdr:rowOff>85725</xdr:rowOff>
    </xdr:from>
    <xdr:to>
      <xdr:col>20</xdr:col>
      <xdr:colOff>294059</xdr:colOff>
      <xdr:row>24</xdr:row>
      <xdr:rowOff>295261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8C547AB7-5478-4E87-A1CF-00A2DD79A1D2}"/>
            </a:ext>
          </a:extLst>
        </xdr:cNvPr>
        <xdr:cNvGrpSpPr/>
      </xdr:nvGrpSpPr>
      <xdr:grpSpPr>
        <a:xfrm>
          <a:off x="9563100" y="6029325"/>
          <a:ext cx="398834" cy="457186"/>
          <a:chOff x="9744075" y="219089"/>
          <a:chExt cx="398834" cy="457186"/>
        </a:xfrm>
      </xdr:grpSpPr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id="{D88C0C1A-9400-4BA6-8329-EF45385768E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D101B391-C6EC-4430-8741-434FD999DE7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196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6526" name="Text Box 1">
          <a:extLst>
            <a:ext uri="{FF2B5EF4-FFF2-40B4-BE49-F238E27FC236}">
              <a16:creationId xmlns:a16="http://schemas.microsoft.com/office/drawing/2014/main" id="{00000000-0008-0000-0600-00008E400000}"/>
            </a:ext>
          </a:extLst>
        </xdr:cNvPr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123825</xdr:rowOff>
    </xdr:to>
    <xdr:sp macro="" textlink="">
      <xdr:nvSpPr>
        <xdr:cNvPr id="16527" name="Text Box 2">
          <a:extLst>
            <a:ext uri="{FF2B5EF4-FFF2-40B4-BE49-F238E27FC236}">
              <a16:creationId xmlns:a16="http://schemas.microsoft.com/office/drawing/2014/main" id="{00000000-0008-0000-0600-00008F400000}"/>
            </a:ext>
          </a:extLst>
        </xdr:cNvPr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17</xdr:row>
      <xdr:rowOff>104775</xdr:rowOff>
    </xdr:from>
    <xdr:to>
      <xdr:col>14</xdr:col>
      <xdr:colOff>142875</xdr:colOff>
      <xdr:row>18</xdr:row>
      <xdr:rowOff>142875</xdr:rowOff>
    </xdr:to>
    <xdr:sp macro="" textlink="">
      <xdr:nvSpPr>
        <xdr:cNvPr id="16530" name="Text Box 12">
          <a:extLst>
            <a:ext uri="{FF2B5EF4-FFF2-40B4-BE49-F238E27FC236}">
              <a16:creationId xmlns:a16="http://schemas.microsoft.com/office/drawing/2014/main" id="{00000000-0008-0000-0600-000092400000}"/>
            </a:ext>
          </a:extLst>
        </xdr:cNvPr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2</xdr:row>
      <xdr:rowOff>0</xdr:rowOff>
    </xdr:from>
    <xdr:to>
      <xdr:col>14</xdr:col>
      <xdr:colOff>142875</xdr:colOff>
      <xdr:row>2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00000000-0008-0000-0600-00000D100000}"/>
            </a:ext>
          </a:extLst>
        </xdr:cNvPr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9525</xdr:colOff>
      <xdr:row>17</xdr:row>
      <xdr:rowOff>257175</xdr:rowOff>
    </xdr:from>
    <xdr:to>
      <xdr:col>15</xdr:col>
      <xdr:colOff>9525</xdr:colOff>
      <xdr:row>17</xdr:row>
      <xdr:rowOff>257175</xdr:rowOff>
    </xdr:to>
    <xdr:sp macro="" textlink="">
      <xdr:nvSpPr>
        <xdr:cNvPr id="16532" name="Text Box 22">
          <a:extLst>
            <a:ext uri="{FF2B5EF4-FFF2-40B4-BE49-F238E27FC236}">
              <a16:creationId xmlns:a16="http://schemas.microsoft.com/office/drawing/2014/main" id="{00000000-0008-0000-0600-000094400000}"/>
            </a:ext>
          </a:extLst>
        </xdr:cNvPr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57150</xdr:colOff>
      <xdr:row>0</xdr:row>
      <xdr:rowOff>38100</xdr:rowOff>
    </xdr:from>
    <xdr:to>
      <xdr:col>15</xdr:col>
      <xdr:colOff>303584</xdr:colOff>
      <xdr:row>1</xdr:row>
      <xdr:rowOff>228586</xdr:rowOff>
    </xdr:to>
    <xdr:grpSp>
      <xdr:nvGrpSpPr>
        <xdr:cNvPr id="10" name="Group 20">
          <a:extLst>
            <a:ext uri="{FF2B5EF4-FFF2-40B4-BE49-F238E27FC236}">
              <a16:creationId xmlns:a16="http://schemas.microsoft.com/office/drawing/2014/main" id="{8C547AB7-5478-4E87-A1CF-00A2DD79A1D2}"/>
            </a:ext>
          </a:extLst>
        </xdr:cNvPr>
        <xdr:cNvGrpSpPr/>
      </xdr:nvGrpSpPr>
      <xdr:grpSpPr>
        <a:xfrm>
          <a:off x="9572625" y="38100"/>
          <a:ext cx="398834" cy="457186"/>
          <a:chOff x="9744075" y="219089"/>
          <a:chExt cx="398834" cy="457186"/>
        </a:xfrm>
      </xdr:grpSpPr>
      <xdr:sp macro="" textlink="">
        <xdr:nvSpPr>
          <xdr:cNvPr id="11" name="Circle: Hollow 21">
            <a:extLst>
              <a:ext uri="{FF2B5EF4-FFF2-40B4-BE49-F238E27FC236}">
                <a16:creationId xmlns:a16="http://schemas.microsoft.com/office/drawing/2014/main" id="{D88C0C1A-9400-4BA6-8329-EF45385768E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D101B391-C6EC-4430-8741-434FD999DE7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197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0</xdr:rowOff>
    </xdr:from>
    <xdr:to>
      <xdr:col>14</xdr:col>
      <xdr:colOff>0</xdr:colOff>
      <xdr:row>22</xdr:row>
      <xdr:rowOff>180975</xdr:rowOff>
    </xdr:to>
    <xdr:sp macro="" textlink="">
      <xdr:nvSpPr>
        <xdr:cNvPr id="17566" name="Text Box 10">
          <a:extLst>
            <a:ext uri="{FF2B5EF4-FFF2-40B4-BE49-F238E27FC236}">
              <a16:creationId xmlns:a16="http://schemas.microsoft.com/office/drawing/2014/main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20</xdr:row>
      <xdr:rowOff>104775</xdr:rowOff>
    </xdr:from>
    <xdr:to>
      <xdr:col>14</xdr:col>
      <xdr:colOff>142875</xdr:colOff>
      <xdr:row>21</xdr:row>
      <xdr:rowOff>161925</xdr:rowOff>
    </xdr:to>
    <xdr:sp macro="" textlink="">
      <xdr:nvSpPr>
        <xdr:cNvPr id="17569" name="Text Box 15">
          <a:extLst>
            <a:ext uri="{FF2B5EF4-FFF2-40B4-BE49-F238E27FC236}">
              <a16:creationId xmlns:a16="http://schemas.microsoft.com/office/drawing/2014/main" id="{00000000-0008-0000-0700-0000A1440000}"/>
            </a:ext>
          </a:extLst>
        </xdr:cNvPr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20</xdr:row>
      <xdr:rowOff>257175</xdr:rowOff>
    </xdr:from>
    <xdr:to>
      <xdr:col>15</xdr:col>
      <xdr:colOff>9525</xdr:colOff>
      <xdr:row>20</xdr:row>
      <xdr:rowOff>257175</xdr:rowOff>
    </xdr:to>
    <xdr:sp macro="" textlink="">
      <xdr:nvSpPr>
        <xdr:cNvPr id="17571" name="Text Box 23">
          <a:extLst>
            <a:ext uri="{FF2B5EF4-FFF2-40B4-BE49-F238E27FC236}">
              <a16:creationId xmlns:a16="http://schemas.microsoft.com/office/drawing/2014/main" id="{00000000-0008-0000-0700-0000A3440000}"/>
            </a:ext>
          </a:extLst>
        </xdr:cNvPr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47625</xdr:colOff>
      <xdr:row>21</xdr:row>
      <xdr:rowOff>38100</xdr:rowOff>
    </xdr:from>
    <xdr:to>
      <xdr:col>15</xdr:col>
      <xdr:colOff>294059</xdr:colOff>
      <xdr:row>22</xdr:row>
      <xdr:rowOff>190486</xdr:rowOff>
    </xdr:to>
    <xdr:grpSp>
      <xdr:nvGrpSpPr>
        <xdr:cNvPr id="8" name="Group 20">
          <a:extLst>
            <a:ext uri="{FF2B5EF4-FFF2-40B4-BE49-F238E27FC236}">
              <a16:creationId xmlns:a16="http://schemas.microsoft.com/office/drawing/2014/main" id="{8C547AB7-5478-4E87-A1CF-00A2DD79A1D2}"/>
            </a:ext>
          </a:extLst>
        </xdr:cNvPr>
        <xdr:cNvGrpSpPr/>
      </xdr:nvGrpSpPr>
      <xdr:grpSpPr>
        <a:xfrm>
          <a:off x="9544050" y="6029325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21">
            <a:extLst>
              <a:ext uri="{FF2B5EF4-FFF2-40B4-BE49-F238E27FC236}">
                <a16:creationId xmlns:a16="http://schemas.microsoft.com/office/drawing/2014/main" id="{D88C0C1A-9400-4BA6-8329-EF45385768E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D101B391-C6EC-4430-8741-434FD999DE7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198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showGridLines="0" topLeftCell="A4" zoomScaleNormal="100" workbookViewId="0">
      <selection activeCell="M58" sqref="M58"/>
    </sheetView>
  </sheetViews>
  <sheetFormatPr defaultRowHeight="18.75" x14ac:dyDescent="0.3"/>
  <cols>
    <col min="1" max="1" width="1.7109375" style="101" customWidth="1"/>
    <col min="2" max="2" width="5.5703125" style="102" customWidth="1"/>
    <col min="3" max="3" width="4.7109375" style="101" customWidth="1"/>
    <col min="4" max="4" width="10.7109375" style="101" customWidth="1"/>
    <col min="5" max="5" width="2.28515625" style="101" customWidth="1"/>
    <col min="6" max="6" width="16.42578125" style="330" customWidth="1"/>
    <col min="7" max="7" width="14" style="101" customWidth="1"/>
    <col min="8" max="8" width="14" style="96" customWidth="1"/>
    <col min="9" max="9" width="8.28515625" style="96" customWidth="1"/>
    <col min="10" max="10" width="12.85546875" style="96" customWidth="1"/>
    <col min="11" max="11" width="8.85546875" style="96" customWidth="1"/>
    <col min="12" max="12" width="12.85546875" style="96" customWidth="1"/>
    <col min="13" max="13" width="7.7109375" style="96" customWidth="1"/>
    <col min="14" max="14" width="1.7109375" style="97" customWidth="1"/>
    <col min="15" max="15" width="27.42578125" style="98" customWidth="1"/>
    <col min="16" max="16" width="0.140625" style="42" customWidth="1"/>
    <col min="17" max="17" width="4.140625" style="43" hidden="1" customWidth="1"/>
    <col min="18" max="24" width="7.42578125" style="43" customWidth="1"/>
    <col min="25" max="25" width="2.28515625" style="101" customWidth="1"/>
    <col min="26" max="26" width="4.7109375" style="101" customWidth="1"/>
    <col min="27" max="29" width="5.7109375" style="101" customWidth="1"/>
    <col min="30" max="16384" width="9.140625" style="101"/>
  </cols>
  <sheetData>
    <row r="1" spans="1:26" s="24" customFormat="1" ht="22.5" customHeight="1" x14ac:dyDescent="0.3">
      <c r="B1" s="25" t="s">
        <v>423</v>
      </c>
      <c r="C1" s="26"/>
      <c r="D1" s="27"/>
      <c r="E1" s="28"/>
      <c r="F1" s="318"/>
      <c r="G1" s="28"/>
      <c r="H1" s="29"/>
      <c r="I1" s="29"/>
      <c r="J1" s="29"/>
      <c r="K1" s="29"/>
      <c r="L1" s="29"/>
      <c r="M1" s="29"/>
      <c r="O1" s="30"/>
      <c r="P1" s="31"/>
      <c r="Q1" s="31"/>
      <c r="R1" s="32"/>
      <c r="S1" s="32"/>
      <c r="T1" s="32"/>
      <c r="U1" s="32"/>
      <c r="V1" s="32"/>
      <c r="W1" s="32"/>
      <c r="X1" s="32"/>
    </row>
    <row r="2" spans="1:26" s="33" customFormat="1" ht="21" customHeight="1" x14ac:dyDescent="0.3">
      <c r="B2" s="34" t="s">
        <v>424</v>
      </c>
      <c r="C2" s="26"/>
      <c r="D2" s="25"/>
      <c r="E2" s="35"/>
      <c r="F2" s="319"/>
      <c r="G2" s="35"/>
      <c r="H2" s="36"/>
      <c r="I2" s="36"/>
      <c r="J2" s="36"/>
      <c r="K2" s="36"/>
      <c r="L2" s="36"/>
      <c r="M2" s="37"/>
      <c r="O2" s="39"/>
      <c r="P2" s="40"/>
      <c r="Q2" s="40"/>
      <c r="R2" s="41"/>
      <c r="S2" s="41"/>
      <c r="T2" s="41"/>
      <c r="U2" s="41"/>
      <c r="V2" s="41"/>
      <c r="W2" s="41"/>
      <c r="X2" s="41"/>
      <c r="Z2" s="41"/>
    </row>
    <row r="3" spans="1:26" s="33" customFormat="1" ht="16.5" customHeight="1" x14ac:dyDescent="0.25">
      <c r="B3" s="35"/>
      <c r="C3" s="38"/>
      <c r="D3" s="39"/>
      <c r="E3" s="39"/>
      <c r="F3" s="320"/>
      <c r="G3" s="39"/>
      <c r="H3" s="37"/>
      <c r="I3" s="37"/>
      <c r="J3" s="37"/>
      <c r="K3" s="37"/>
      <c r="L3" s="37"/>
      <c r="M3" s="37"/>
      <c r="O3" s="196" t="s">
        <v>224</v>
      </c>
      <c r="P3" s="40"/>
      <c r="Q3" s="40"/>
      <c r="R3" s="41"/>
      <c r="S3" s="41"/>
      <c r="T3" s="41"/>
      <c r="U3" s="41"/>
      <c r="V3" s="41"/>
      <c r="W3" s="41"/>
      <c r="X3" s="41"/>
      <c r="Z3" s="41"/>
    </row>
    <row r="4" spans="1:26" s="54" customFormat="1" ht="21" customHeight="1" x14ac:dyDescent="0.5">
      <c r="A4" s="44"/>
      <c r="B4" s="45"/>
      <c r="C4" s="46"/>
      <c r="D4" s="46"/>
      <c r="E4" s="46"/>
      <c r="F4" s="321"/>
      <c r="G4" s="200"/>
      <c r="H4" s="354" t="s">
        <v>200</v>
      </c>
      <c r="I4" s="351"/>
      <c r="J4" s="351"/>
      <c r="K4" s="351"/>
      <c r="L4" s="351"/>
      <c r="M4" s="349"/>
      <c r="N4" s="46"/>
      <c r="O4" s="44"/>
      <c r="P4" s="47"/>
      <c r="Q4" s="48"/>
      <c r="R4" s="49"/>
      <c r="S4" s="50"/>
      <c r="T4" s="51"/>
      <c r="U4" s="52"/>
      <c r="V4" s="51"/>
      <c r="W4" s="51"/>
      <c r="X4" s="50"/>
      <c r="Y4" s="53"/>
    </row>
    <row r="5" spans="1:26" s="54" customFormat="1" ht="18" customHeight="1" x14ac:dyDescent="0.5">
      <c r="A5" s="345" t="s">
        <v>97</v>
      </c>
      <c r="B5" s="345"/>
      <c r="C5" s="345"/>
      <c r="D5" s="345"/>
      <c r="E5" s="149"/>
      <c r="F5" s="322" t="s">
        <v>199</v>
      </c>
      <c r="G5" s="201" t="s">
        <v>111</v>
      </c>
      <c r="H5" s="348" t="s">
        <v>425</v>
      </c>
      <c r="I5" s="349"/>
      <c r="J5" s="350" t="s">
        <v>426</v>
      </c>
      <c r="K5" s="351"/>
      <c r="L5" s="348" t="s">
        <v>427</v>
      </c>
      <c r="M5" s="349"/>
      <c r="N5" s="345" t="s">
        <v>108</v>
      </c>
      <c r="O5" s="345"/>
      <c r="P5" s="47"/>
      <c r="Q5" s="48"/>
      <c r="R5" s="49"/>
      <c r="S5" s="50"/>
      <c r="T5" s="51"/>
      <c r="U5" s="55"/>
      <c r="V5" s="51"/>
      <c r="W5" s="51"/>
      <c r="X5" s="50"/>
      <c r="Y5" s="53"/>
    </row>
    <row r="6" spans="1:26" s="54" customFormat="1" ht="18" customHeight="1" x14ac:dyDescent="0.5">
      <c r="A6" s="345"/>
      <c r="B6" s="345"/>
      <c r="C6" s="345"/>
      <c r="D6" s="345"/>
      <c r="E6" s="149"/>
      <c r="F6" s="322" t="s">
        <v>112</v>
      </c>
      <c r="G6" s="201" t="s">
        <v>201</v>
      </c>
      <c r="H6" s="56" t="s">
        <v>111</v>
      </c>
      <c r="I6" s="294" t="s">
        <v>28</v>
      </c>
      <c r="J6" s="56" t="s">
        <v>111</v>
      </c>
      <c r="K6" s="294" t="s">
        <v>28</v>
      </c>
      <c r="L6" s="56" t="s">
        <v>111</v>
      </c>
      <c r="M6" s="294" t="s">
        <v>28</v>
      </c>
      <c r="N6" s="345"/>
      <c r="O6" s="345"/>
      <c r="P6" s="47"/>
      <c r="Q6" s="48"/>
      <c r="R6" s="49"/>
      <c r="S6" s="50"/>
      <c r="T6" s="51"/>
      <c r="U6" s="52"/>
      <c r="V6" s="51"/>
      <c r="W6" s="51"/>
      <c r="X6" s="50"/>
      <c r="Y6" s="53"/>
    </row>
    <row r="7" spans="1:26" s="54" customFormat="1" ht="18" customHeight="1" x14ac:dyDescent="0.5">
      <c r="A7" s="57"/>
      <c r="B7" s="58"/>
      <c r="C7" s="59"/>
      <c r="D7" s="59"/>
      <c r="E7" s="59"/>
      <c r="F7" s="323" t="s">
        <v>113</v>
      </c>
      <c r="G7" s="202" t="s">
        <v>202</v>
      </c>
      <c r="H7" s="60" t="s">
        <v>203</v>
      </c>
      <c r="I7" s="295" t="s">
        <v>29</v>
      </c>
      <c r="J7" s="60" t="s">
        <v>203</v>
      </c>
      <c r="K7" s="295" t="s">
        <v>29</v>
      </c>
      <c r="L7" s="60" t="s">
        <v>203</v>
      </c>
      <c r="M7" s="295" t="s">
        <v>29</v>
      </c>
      <c r="N7" s="59"/>
      <c r="O7" s="57"/>
      <c r="P7" s="47"/>
      <c r="Q7" s="48"/>
      <c r="R7" s="49"/>
      <c r="S7" s="50"/>
      <c r="T7" s="51"/>
      <c r="U7" s="55"/>
      <c r="V7" s="51"/>
      <c r="W7" s="51"/>
      <c r="X7" s="50"/>
      <c r="Y7" s="53"/>
    </row>
    <row r="8" spans="1:26" s="69" customFormat="1" ht="20.25" customHeight="1" x14ac:dyDescent="0.5">
      <c r="A8" s="280" t="s">
        <v>30</v>
      </c>
      <c r="B8" s="281"/>
      <c r="C8" s="282"/>
      <c r="D8" s="282"/>
      <c r="E8" s="316" t="s">
        <v>31</v>
      </c>
      <c r="F8" s="284">
        <v>80105.7</v>
      </c>
      <c r="G8" s="285">
        <v>47443.99</v>
      </c>
      <c r="H8" s="286">
        <v>20691</v>
      </c>
      <c r="I8" s="278">
        <v>43.7</v>
      </c>
      <c r="J8" s="286">
        <v>19531</v>
      </c>
      <c r="K8" s="278">
        <v>41.2</v>
      </c>
      <c r="L8" s="286">
        <v>20838.169999999998</v>
      </c>
      <c r="M8" s="278">
        <v>29.38</v>
      </c>
      <c r="N8" s="352" t="s">
        <v>32</v>
      </c>
      <c r="O8" s="352"/>
      <c r="P8" s="62"/>
      <c r="Q8" s="63"/>
      <c r="R8" s="64"/>
      <c r="S8" s="65"/>
      <c r="T8" s="66"/>
      <c r="U8" s="67"/>
      <c r="V8" s="66"/>
      <c r="W8" s="66"/>
      <c r="X8" s="65"/>
      <c r="Y8" s="68"/>
    </row>
    <row r="9" spans="1:26" s="77" customFormat="1" ht="18" customHeight="1" x14ac:dyDescent="0.25">
      <c r="A9" s="353" t="s">
        <v>55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70"/>
      <c r="Q9" s="71"/>
      <c r="R9" s="72"/>
      <c r="S9" s="73"/>
      <c r="T9" s="74"/>
      <c r="U9" s="75"/>
      <c r="V9" s="74"/>
      <c r="W9" s="74"/>
      <c r="X9" s="73"/>
      <c r="Y9" s="76"/>
    </row>
    <row r="10" spans="1:26" s="54" customFormat="1" ht="17.25" customHeight="1" x14ac:dyDescent="0.5">
      <c r="A10" s="287"/>
      <c r="B10" s="288" t="s">
        <v>58</v>
      </c>
      <c r="C10" s="289"/>
      <c r="D10" s="289"/>
      <c r="E10" s="283" t="s">
        <v>31</v>
      </c>
      <c r="F10" s="290">
        <v>13462</v>
      </c>
      <c r="G10" s="291">
        <v>9662</v>
      </c>
      <c r="H10" s="292">
        <v>1735</v>
      </c>
      <c r="I10" s="279">
        <v>18</v>
      </c>
      <c r="J10" s="292">
        <v>1669</v>
      </c>
      <c r="K10" s="279">
        <v>17.3</v>
      </c>
      <c r="L10" s="292">
        <v>2478</v>
      </c>
      <c r="M10" s="317">
        <v>25.65</v>
      </c>
      <c r="N10" s="289"/>
      <c r="O10" s="287" t="s">
        <v>39</v>
      </c>
      <c r="P10" s="47"/>
      <c r="Q10" s="48"/>
      <c r="R10" s="49"/>
      <c r="S10" s="50"/>
      <c r="U10" s="55"/>
      <c r="V10" s="51"/>
      <c r="W10" s="51"/>
      <c r="X10" s="50"/>
      <c r="Y10" s="53"/>
    </row>
    <row r="11" spans="1:26" s="54" customFormat="1" ht="17.25" customHeight="1" x14ac:dyDescent="0.5">
      <c r="A11" s="287"/>
      <c r="B11" s="288" t="s">
        <v>59</v>
      </c>
      <c r="C11" s="289"/>
      <c r="D11" s="289"/>
      <c r="E11" s="283" t="s">
        <v>31</v>
      </c>
      <c r="F11" s="290">
        <v>10508</v>
      </c>
      <c r="G11" s="291">
        <v>6660</v>
      </c>
      <c r="H11" s="292">
        <v>1962</v>
      </c>
      <c r="I11" s="279">
        <v>29.5</v>
      </c>
      <c r="J11" s="292">
        <v>2470</v>
      </c>
      <c r="K11" s="279">
        <v>37.1</v>
      </c>
      <c r="L11" s="292">
        <v>1031</v>
      </c>
      <c r="M11" s="317">
        <v>15.48</v>
      </c>
      <c r="N11" s="289"/>
      <c r="O11" s="287" t="s">
        <v>40</v>
      </c>
      <c r="P11" s="47"/>
      <c r="Q11" s="48"/>
      <c r="R11" s="49"/>
      <c r="S11" s="50"/>
      <c r="U11" s="55"/>
      <c r="V11" s="51"/>
      <c r="W11" s="51"/>
      <c r="X11" s="50"/>
      <c r="Y11" s="53"/>
    </row>
    <row r="12" spans="1:26" s="54" customFormat="1" ht="17.25" customHeight="1" x14ac:dyDescent="0.5">
      <c r="A12" s="287"/>
      <c r="B12" s="288" t="s">
        <v>60</v>
      </c>
      <c r="C12" s="289"/>
      <c r="D12" s="289"/>
      <c r="E12" s="283" t="s">
        <v>31</v>
      </c>
      <c r="F12" s="290">
        <v>322.89</v>
      </c>
      <c r="G12" s="291">
        <v>252.51</v>
      </c>
      <c r="H12" s="292">
        <v>139</v>
      </c>
      <c r="I12" s="279">
        <v>55.2</v>
      </c>
      <c r="J12" s="292">
        <v>129</v>
      </c>
      <c r="K12" s="279">
        <v>51.1</v>
      </c>
      <c r="L12" s="292">
        <v>83.81</v>
      </c>
      <c r="M12" s="317">
        <v>33.19</v>
      </c>
      <c r="N12" s="289"/>
      <c r="O12" s="287" t="s">
        <v>411</v>
      </c>
      <c r="P12" s="47"/>
      <c r="Q12" s="48"/>
      <c r="R12" s="49"/>
      <c r="S12" s="50"/>
      <c r="U12" s="55"/>
      <c r="V12" s="51"/>
      <c r="W12" s="51"/>
      <c r="X12" s="50"/>
      <c r="Y12" s="53"/>
    </row>
    <row r="13" spans="1:26" s="54" customFormat="1" ht="17.25" customHeight="1" x14ac:dyDescent="0.5">
      <c r="A13" s="287"/>
      <c r="B13" s="288" t="s">
        <v>61</v>
      </c>
      <c r="C13" s="289"/>
      <c r="D13" s="289"/>
      <c r="E13" s="283" t="s">
        <v>31</v>
      </c>
      <c r="F13" s="290">
        <v>295</v>
      </c>
      <c r="G13" s="291">
        <v>249</v>
      </c>
      <c r="H13" s="292">
        <v>61</v>
      </c>
      <c r="I13" s="279">
        <v>24.4</v>
      </c>
      <c r="J13" s="292">
        <v>96</v>
      </c>
      <c r="K13" s="279">
        <v>38.6</v>
      </c>
      <c r="L13" s="292">
        <v>68</v>
      </c>
      <c r="M13" s="317">
        <v>27.31</v>
      </c>
      <c r="N13" s="289"/>
      <c r="O13" s="288" t="s">
        <v>412</v>
      </c>
      <c r="P13" s="47"/>
      <c r="Q13" s="48"/>
      <c r="R13" s="49"/>
      <c r="S13" s="50"/>
      <c r="U13" s="55"/>
      <c r="V13" s="51"/>
      <c r="W13" s="51"/>
      <c r="X13" s="50"/>
      <c r="Y13" s="53"/>
    </row>
    <row r="14" spans="1:26" s="54" customFormat="1" ht="17.25" customHeight="1" x14ac:dyDescent="0.5">
      <c r="A14" s="287"/>
      <c r="B14" s="288" t="s">
        <v>62</v>
      </c>
      <c r="C14" s="289"/>
      <c r="D14" s="289"/>
      <c r="E14" s="283" t="s">
        <v>31</v>
      </c>
      <c r="F14" s="290">
        <v>106.22</v>
      </c>
      <c r="G14" s="291">
        <v>102.67</v>
      </c>
      <c r="H14" s="292">
        <v>52</v>
      </c>
      <c r="I14" s="279">
        <v>50.9</v>
      </c>
      <c r="J14" s="292">
        <v>65</v>
      </c>
      <c r="K14" s="279">
        <v>63.3</v>
      </c>
      <c r="L14" s="292">
        <v>57.45</v>
      </c>
      <c r="M14" s="317">
        <v>55.96</v>
      </c>
      <c r="N14" s="289"/>
      <c r="O14" s="287" t="s">
        <v>41</v>
      </c>
      <c r="P14" s="47"/>
      <c r="Q14" s="48"/>
      <c r="R14" s="49"/>
      <c r="S14" s="50"/>
      <c r="U14" s="55"/>
      <c r="V14" s="51"/>
      <c r="W14" s="51"/>
      <c r="X14" s="50"/>
      <c r="Y14" s="53"/>
    </row>
    <row r="15" spans="1:26" s="77" customFormat="1" ht="17.25" customHeight="1" x14ac:dyDescent="0.25">
      <c r="A15" s="287"/>
      <c r="B15" s="288" t="s">
        <v>63</v>
      </c>
      <c r="C15" s="289"/>
      <c r="D15" s="289"/>
      <c r="E15" s="283" t="s">
        <v>31</v>
      </c>
      <c r="F15" s="290">
        <v>208.6</v>
      </c>
      <c r="G15" s="291">
        <v>163.80000000000001</v>
      </c>
      <c r="H15" s="292">
        <v>100</v>
      </c>
      <c r="I15" s="279">
        <v>61.3</v>
      </c>
      <c r="J15" s="292">
        <v>70</v>
      </c>
      <c r="K15" s="279">
        <v>42.7</v>
      </c>
      <c r="L15" s="292">
        <v>108.8</v>
      </c>
      <c r="M15" s="317">
        <v>63.37</v>
      </c>
      <c r="N15" s="289"/>
      <c r="O15" s="293" t="s">
        <v>87</v>
      </c>
      <c r="P15" s="84"/>
      <c r="Q15" s="71"/>
      <c r="R15" s="72"/>
      <c r="S15" s="73"/>
      <c r="U15" s="75"/>
      <c r="V15" s="74"/>
      <c r="W15" s="74"/>
      <c r="X15" s="73"/>
      <c r="Y15" s="76"/>
    </row>
    <row r="16" spans="1:26" s="54" customFormat="1" ht="17.25" customHeight="1" x14ac:dyDescent="0.5">
      <c r="A16" s="287"/>
      <c r="B16" s="288" t="s">
        <v>64</v>
      </c>
      <c r="C16" s="289"/>
      <c r="D16" s="289"/>
      <c r="E16" s="283" t="s">
        <v>31</v>
      </c>
      <c r="F16" s="290">
        <v>1080</v>
      </c>
      <c r="G16" s="291">
        <v>896</v>
      </c>
      <c r="H16" s="292">
        <v>393</v>
      </c>
      <c r="I16" s="279">
        <v>43.8</v>
      </c>
      <c r="J16" s="292">
        <v>364</v>
      </c>
      <c r="K16" s="279">
        <v>40.6</v>
      </c>
      <c r="L16" s="292">
        <v>479</v>
      </c>
      <c r="M16" s="317">
        <v>53.46</v>
      </c>
      <c r="N16" s="289"/>
      <c r="O16" s="288" t="s">
        <v>88</v>
      </c>
      <c r="P16" s="47"/>
      <c r="Q16" s="48"/>
      <c r="R16" s="49"/>
      <c r="S16" s="50"/>
      <c r="U16" s="55"/>
      <c r="V16" s="51"/>
      <c r="W16" s="51"/>
      <c r="X16" s="50"/>
      <c r="Y16" s="53"/>
    </row>
    <row r="17" spans="1:26" s="54" customFormat="1" ht="17.25" customHeight="1" x14ac:dyDescent="0.5">
      <c r="A17" s="287"/>
      <c r="B17" s="288" t="s">
        <v>206</v>
      </c>
      <c r="C17" s="289"/>
      <c r="D17" s="289"/>
      <c r="E17" s="283" t="s">
        <v>31</v>
      </c>
      <c r="F17" s="290">
        <v>110</v>
      </c>
      <c r="G17" s="291">
        <v>94.1</v>
      </c>
      <c r="H17" s="292">
        <v>18</v>
      </c>
      <c r="I17" s="279">
        <v>19</v>
      </c>
      <c r="J17" s="292">
        <v>27</v>
      </c>
      <c r="K17" s="279">
        <v>28.7</v>
      </c>
      <c r="L17" s="292">
        <v>37.1</v>
      </c>
      <c r="M17" s="317">
        <v>39.43</v>
      </c>
      <c r="N17" s="289"/>
      <c r="O17" s="288" t="s">
        <v>209</v>
      </c>
      <c r="P17" s="47"/>
      <c r="Q17" s="48"/>
      <c r="R17" s="49"/>
      <c r="S17" s="50"/>
      <c r="U17" s="55"/>
      <c r="V17" s="51"/>
      <c r="W17" s="51"/>
      <c r="X17" s="50"/>
      <c r="Y17" s="53"/>
    </row>
    <row r="18" spans="1:26" s="54" customFormat="1" ht="18.75" customHeight="1" x14ac:dyDescent="0.5">
      <c r="A18" s="353" t="s">
        <v>56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47"/>
      <c r="Q18" s="48"/>
      <c r="R18" s="49"/>
      <c r="S18" s="50"/>
      <c r="T18" s="51"/>
      <c r="U18" s="55"/>
      <c r="V18" s="51"/>
      <c r="W18" s="51"/>
      <c r="X18" s="50"/>
      <c r="Y18" s="53"/>
    </row>
    <row r="19" spans="1:26" s="54" customFormat="1" ht="17.25" customHeight="1" x14ac:dyDescent="0.5">
      <c r="A19" s="287"/>
      <c r="B19" s="288" t="s">
        <v>65</v>
      </c>
      <c r="C19" s="289"/>
      <c r="D19" s="289"/>
      <c r="E19" s="283" t="s">
        <v>31</v>
      </c>
      <c r="F19" s="290">
        <v>135.57</v>
      </c>
      <c r="G19" s="291">
        <v>128.97999999999999</v>
      </c>
      <c r="H19" s="292">
        <v>53</v>
      </c>
      <c r="I19" s="279">
        <v>40.9</v>
      </c>
      <c r="J19" s="292">
        <v>51</v>
      </c>
      <c r="K19" s="279">
        <v>39.5</v>
      </c>
      <c r="L19" s="292">
        <v>44.41</v>
      </c>
      <c r="M19" s="317">
        <v>34.43</v>
      </c>
      <c r="N19" s="289"/>
      <c r="O19" s="287" t="s">
        <v>48</v>
      </c>
      <c r="P19" s="47"/>
      <c r="Q19" s="48"/>
      <c r="R19" s="49"/>
      <c r="S19" s="50"/>
      <c r="U19" s="55"/>
      <c r="V19" s="51"/>
      <c r="W19" s="51"/>
      <c r="X19" s="50"/>
      <c r="Y19" s="53"/>
    </row>
    <row r="20" spans="1:26" s="54" customFormat="1" ht="17.25" customHeight="1" x14ac:dyDescent="0.5">
      <c r="A20" s="287"/>
      <c r="B20" s="288" t="s">
        <v>413</v>
      </c>
      <c r="C20" s="289"/>
      <c r="D20" s="289"/>
      <c r="E20" s="283" t="s">
        <v>31</v>
      </c>
      <c r="F20" s="290">
        <v>780</v>
      </c>
      <c r="G20" s="291">
        <v>475</v>
      </c>
      <c r="H20" s="292">
        <v>231</v>
      </c>
      <c r="I20" s="279">
        <v>48.7</v>
      </c>
      <c r="J20" s="292">
        <v>188</v>
      </c>
      <c r="K20" s="279">
        <v>39.6</v>
      </c>
      <c r="L20" s="292">
        <v>175</v>
      </c>
      <c r="M20" s="317">
        <v>36.840000000000003</v>
      </c>
      <c r="N20" s="289"/>
      <c r="O20" s="288" t="s">
        <v>45</v>
      </c>
      <c r="P20" s="47"/>
      <c r="Q20" s="48"/>
      <c r="R20" s="49"/>
      <c r="S20" s="50"/>
      <c r="U20" s="55"/>
      <c r="V20" s="51"/>
      <c r="W20" s="51"/>
      <c r="X20" s="50"/>
      <c r="Y20" s="53"/>
    </row>
    <row r="21" spans="1:26" s="54" customFormat="1" ht="17.25" customHeight="1" x14ac:dyDescent="0.5">
      <c r="A21" s="287"/>
      <c r="B21" s="288" t="s">
        <v>66</v>
      </c>
      <c r="C21" s="289"/>
      <c r="D21" s="289"/>
      <c r="E21" s="283" t="s">
        <v>31</v>
      </c>
      <c r="F21" s="290">
        <v>200</v>
      </c>
      <c r="G21" s="291">
        <v>157</v>
      </c>
      <c r="H21" s="292">
        <v>80</v>
      </c>
      <c r="I21" s="279">
        <v>51.1</v>
      </c>
      <c r="J21" s="292">
        <v>80</v>
      </c>
      <c r="K21" s="279">
        <v>51</v>
      </c>
      <c r="L21" s="292">
        <v>693</v>
      </c>
      <c r="M21" s="317">
        <v>44.14</v>
      </c>
      <c r="N21" s="289"/>
      <c r="O21" s="288" t="s">
        <v>50</v>
      </c>
      <c r="P21" s="47"/>
      <c r="Q21" s="48"/>
      <c r="R21" s="49"/>
      <c r="S21" s="50"/>
      <c r="U21" s="55"/>
      <c r="V21" s="51"/>
      <c r="W21" s="51"/>
      <c r="X21" s="50"/>
      <c r="Y21" s="53"/>
    </row>
    <row r="22" spans="1:26" s="54" customFormat="1" ht="17.25" customHeight="1" x14ac:dyDescent="0.5">
      <c r="A22" s="287"/>
      <c r="B22" s="288" t="s">
        <v>67</v>
      </c>
      <c r="C22" s="289"/>
      <c r="D22" s="289"/>
      <c r="E22" s="283" t="s">
        <v>31</v>
      </c>
      <c r="F22" s="290">
        <v>181</v>
      </c>
      <c r="G22" s="291">
        <v>127</v>
      </c>
      <c r="H22" s="292">
        <v>8</v>
      </c>
      <c r="I22" s="279">
        <v>6.2</v>
      </c>
      <c r="J22" s="292">
        <v>108</v>
      </c>
      <c r="K22" s="279">
        <v>85</v>
      </c>
      <c r="L22" s="292">
        <v>74.930000000000007</v>
      </c>
      <c r="M22" s="317">
        <v>59</v>
      </c>
      <c r="N22" s="289"/>
      <c r="O22" s="288" t="s">
        <v>89</v>
      </c>
      <c r="P22" s="47"/>
      <c r="Q22" s="48"/>
      <c r="R22" s="49"/>
      <c r="S22" s="50"/>
      <c r="U22" s="55"/>
      <c r="V22" s="51"/>
      <c r="W22" s="51"/>
      <c r="X22" s="50"/>
      <c r="Y22" s="53"/>
    </row>
    <row r="23" spans="1:26" s="54" customFormat="1" ht="17.25" customHeight="1" x14ac:dyDescent="0.5">
      <c r="A23" s="287"/>
      <c r="B23" s="288" t="s">
        <v>68</v>
      </c>
      <c r="C23" s="289"/>
      <c r="D23" s="289"/>
      <c r="E23" s="283" t="s">
        <v>31</v>
      </c>
      <c r="F23" s="290">
        <v>4640</v>
      </c>
      <c r="G23" s="291">
        <v>1850</v>
      </c>
      <c r="H23" s="297">
        <v>-89</v>
      </c>
      <c r="I23" s="298">
        <v>-4.8</v>
      </c>
      <c r="J23" s="292">
        <v>914</v>
      </c>
      <c r="K23" s="279">
        <v>49.4</v>
      </c>
      <c r="L23" s="292">
        <v>681.05</v>
      </c>
      <c r="M23" s="317">
        <v>36.81</v>
      </c>
      <c r="N23" s="289"/>
      <c r="O23" s="287" t="s">
        <v>46</v>
      </c>
      <c r="P23" s="47"/>
      <c r="Q23" s="48"/>
      <c r="R23" s="49"/>
      <c r="S23" s="50"/>
      <c r="T23" s="51"/>
      <c r="U23" s="55"/>
      <c r="V23" s="51"/>
      <c r="W23" s="51"/>
      <c r="X23" s="50"/>
      <c r="Y23" s="53"/>
    </row>
    <row r="24" spans="1:26" s="54" customFormat="1" ht="17.25" customHeight="1" x14ac:dyDescent="0.5">
      <c r="A24" s="287"/>
      <c r="B24" s="288" t="s">
        <v>70</v>
      </c>
      <c r="C24" s="289"/>
      <c r="D24" s="289"/>
      <c r="E24" s="283" t="s">
        <v>31</v>
      </c>
      <c r="F24" s="290">
        <v>2450</v>
      </c>
      <c r="G24" s="291">
        <v>1880</v>
      </c>
      <c r="H24" s="292">
        <v>1308</v>
      </c>
      <c r="I24" s="279">
        <v>69.599999999999994</v>
      </c>
      <c r="J24" s="292">
        <v>846</v>
      </c>
      <c r="K24" s="279">
        <v>45</v>
      </c>
      <c r="L24" s="292">
        <v>696</v>
      </c>
      <c r="M24" s="317">
        <v>37.020000000000003</v>
      </c>
      <c r="N24" s="289"/>
      <c r="O24" s="287" t="s">
        <v>42</v>
      </c>
      <c r="P24" s="47"/>
      <c r="Q24" s="48"/>
      <c r="R24" s="49"/>
      <c r="S24" s="50"/>
      <c r="U24" s="55"/>
      <c r="V24" s="51"/>
      <c r="W24" s="51"/>
      <c r="X24" s="50"/>
      <c r="Y24" s="53"/>
    </row>
    <row r="25" spans="1:26" s="54" customFormat="1" ht="17.25" customHeight="1" x14ac:dyDescent="0.5">
      <c r="A25" s="287"/>
      <c r="B25" s="288" t="s">
        <v>69</v>
      </c>
      <c r="C25" s="289"/>
      <c r="D25" s="289"/>
      <c r="E25" s="283" t="s">
        <v>31</v>
      </c>
      <c r="F25" s="290">
        <v>445</v>
      </c>
      <c r="G25" s="291">
        <v>291.79000000000002</v>
      </c>
      <c r="H25" s="292">
        <v>132</v>
      </c>
      <c r="I25" s="279">
        <v>45.2</v>
      </c>
      <c r="J25" s="292">
        <v>323</v>
      </c>
      <c r="K25" s="279">
        <v>110.7</v>
      </c>
      <c r="L25" s="292">
        <v>219.3</v>
      </c>
      <c r="M25" s="317">
        <v>75.16</v>
      </c>
      <c r="N25" s="289"/>
      <c r="O25" s="287" t="s">
        <v>43</v>
      </c>
      <c r="P25" s="47"/>
      <c r="Q25" s="48"/>
      <c r="R25" s="49"/>
      <c r="S25" s="50"/>
      <c r="U25" s="55"/>
      <c r="V25" s="51"/>
      <c r="W25" s="51"/>
      <c r="X25" s="50"/>
      <c r="Y25" s="53"/>
    </row>
    <row r="26" spans="1:26" s="54" customFormat="1" ht="17.25" customHeight="1" x14ac:dyDescent="0.5">
      <c r="A26" s="287"/>
      <c r="B26" s="288" t="s">
        <v>71</v>
      </c>
      <c r="C26" s="289"/>
      <c r="D26" s="289"/>
      <c r="E26" s="283" t="s">
        <v>31</v>
      </c>
      <c r="F26" s="290">
        <v>242</v>
      </c>
      <c r="G26" s="291">
        <v>155.81</v>
      </c>
      <c r="H26" s="292">
        <v>21</v>
      </c>
      <c r="I26" s="279">
        <v>13.6</v>
      </c>
      <c r="J26" s="292">
        <v>153</v>
      </c>
      <c r="K26" s="279">
        <v>99.6</v>
      </c>
      <c r="L26" s="292">
        <v>123.6</v>
      </c>
      <c r="M26" s="317">
        <v>80.47</v>
      </c>
      <c r="N26" s="289"/>
      <c r="O26" s="287" t="s">
        <v>44</v>
      </c>
      <c r="P26" s="47"/>
      <c r="Q26" s="48"/>
      <c r="R26" s="49"/>
      <c r="S26" s="50"/>
      <c r="U26" s="55"/>
      <c r="V26" s="51"/>
      <c r="W26" s="51"/>
      <c r="X26" s="50"/>
      <c r="Y26" s="53"/>
    </row>
    <row r="27" spans="1:26" s="54" customFormat="1" ht="17.25" customHeight="1" x14ac:dyDescent="0.5">
      <c r="A27" s="287"/>
      <c r="B27" s="288" t="s">
        <v>72</v>
      </c>
      <c r="C27" s="289"/>
      <c r="D27" s="289"/>
      <c r="E27" s="283" t="s">
        <v>31</v>
      </c>
      <c r="F27" s="290">
        <v>350</v>
      </c>
      <c r="G27" s="291">
        <v>134</v>
      </c>
      <c r="H27" s="292">
        <v>42</v>
      </c>
      <c r="I27" s="279">
        <v>31.3</v>
      </c>
      <c r="J27" s="292">
        <v>134</v>
      </c>
      <c r="K27" s="279">
        <v>100</v>
      </c>
      <c r="L27" s="292">
        <v>99</v>
      </c>
      <c r="M27" s="317">
        <v>73.88</v>
      </c>
      <c r="N27" s="289"/>
      <c r="O27" s="287" t="s">
        <v>414</v>
      </c>
      <c r="P27" s="47"/>
      <c r="Q27" s="48"/>
      <c r="R27" s="49"/>
      <c r="S27" s="50"/>
      <c r="U27" s="55"/>
      <c r="V27" s="51"/>
      <c r="W27" s="51"/>
      <c r="X27" s="50"/>
      <c r="Y27" s="53"/>
    </row>
    <row r="28" spans="1:26" s="54" customFormat="1" ht="17.25" customHeight="1" x14ac:dyDescent="0.5">
      <c r="A28" s="287"/>
      <c r="B28" s="288" t="s">
        <v>73</v>
      </c>
      <c r="C28" s="289"/>
      <c r="D28" s="289"/>
      <c r="E28" s="283" t="s">
        <v>31</v>
      </c>
      <c r="F28" s="290">
        <v>325</v>
      </c>
      <c r="G28" s="291">
        <v>268</v>
      </c>
      <c r="H28" s="292">
        <v>78</v>
      </c>
      <c r="I28" s="279">
        <v>29.2</v>
      </c>
      <c r="J28" s="292">
        <v>236</v>
      </c>
      <c r="K28" s="279">
        <v>88.1</v>
      </c>
      <c r="L28" s="292">
        <v>189</v>
      </c>
      <c r="M28" s="317">
        <v>70.52</v>
      </c>
      <c r="N28" s="289"/>
      <c r="O28" s="287" t="s">
        <v>90</v>
      </c>
      <c r="P28" s="47"/>
      <c r="Q28" s="48"/>
      <c r="R28" s="49"/>
      <c r="S28" s="50"/>
      <c r="U28" s="55"/>
      <c r="V28" s="51"/>
      <c r="W28" s="51"/>
      <c r="X28" s="50"/>
      <c r="Y28" s="53"/>
    </row>
    <row r="29" spans="1:26" s="54" customFormat="1" ht="17.25" customHeight="1" x14ac:dyDescent="0.5">
      <c r="A29" s="287"/>
      <c r="B29" s="288" t="s">
        <v>86</v>
      </c>
      <c r="C29" s="289"/>
      <c r="D29" s="289"/>
      <c r="E29" s="283" t="s">
        <v>31</v>
      </c>
      <c r="F29" s="290">
        <v>196.67</v>
      </c>
      <c r="G29" s="291">
        <v>177.96</v>
      </c>
      <c r="H29" s="292">
        <v>19</v>
      </c>
      <c r="I29" s="279">
        <v>16.5</v>
      </c>
      <c r="J29" s="292">
        <v>96</v>
      </c>
      <c r="K29" s="279">
        <v>81.400000000000006</v>
      </c>
      <c r="L29" s="292">
        <v>99</v>
      </c>
      <c r="M29" s="317">
        <v>55.63</v>
      </c>
      <c r="N29" s="289"/>
      <c r="O29" s="287" t="s">
        <v>49</v>
      </c>
      <c r="P29" s="47"/>
      <c r="Q29" s="48"/>
      <c r="R29" s="49"/>
      <c r="S29" s="50"/>
      <c r="U29" s="55"/>
      <c r="V29" s="51"/>
      <c r="W29" s="51"/>
      <c r="X29" s="50"/>
      <c r="Y29" s="53"/>
    </row>
    <row r="30" spans="1:26" s="24" customFormat="1" ht="22.5" customHeight="1" x14ac:dyDescent="0.3">
      <c r="B30" s="25" t="s">
        <v>428</v>
      </c>
      <c r="C30" s="26"/>
      <c r="D30" s="27"/>
      <c r="E30" s="27"/>
      <c r="F30" s="324"/>
      <c r="G30" s="27"/>
      <c r="H30" s="85"/>
      <c r="I30" s="85"/>
      <c r="J30" s="85"/>
      <c r="K30" s="29"/>
      <c r="L30" s="29"/>
      <c r="M30" s="29"/>
      <c r="O30" s="30"/>
      <c r="P30" s="31"/>
      <c r="Q30" s="31"/>
      <c r="R30" s="32"/>
      <c r="S30" s="32"/>
      <c r="U30" s="32"/>
      <c r="V30" s="32"/>
      <c r="W30" s="32"/>
      <c r="X30" s="32"/>
    </row>
    <row r="31" spans="1:26" s="33" customFormat="1" ht="21" customHeight="1" x14ac:dyDescent="0.3">
      <c r="B31" s="34" t="s">
        <v>429</v>
      </c>
      <c r="C31" s="26"/>
      <c r="D31" s="25"/>
      <c r="E31" s="39"/>
      <c r="F31" s="320"/>
      <c r="G31" s="39"/>
      <c r="H31" s="37"/>
      <c r="I31" s="37"/>
      <c r="J31" s="37"/>
      <c r="K31" s="37"/>
      <c r="L31" s="37"/>
      <c r="M31" s="37"/>
      <c r="O31" s="39"/>
      <c r="P31" s="40"/>
      <c r="Q31" s="40"/>
      <c r="R31" s="41"/>
      <c r="S31" s="41"/>
      <c r="U31" s="41"/>
      <c r="V31" s="41"/>
      <c r="W31" s="41"/>
      <c r="X31" s="41"/>
      <c r="Z31" s="41"/>
    </row>
    <row r="32" spans="1:26" s="33" customFormat="1" ht="15" customHeight="1" x14ac:dyDescent="0.25">
      <c r="B32" s="35"/>
      <c r="C32" s="38"/>
      <c r="D32" s="39"/>
      <c r="E32" s="39"/>
      <c r="F32" s="320"/>
      <c r="G32" s="39"/>
      <c r="H32" s="37"/>
      <c r="I32" s="37"/>
      <c r="J32" s="37"/>
      <c r="K32" s="37"/>
      <c r="L32" s="37"/>
      <c r="M32" s="37"/>
      <c r="O32" s="196" t="s">
        <v>224</v>
      </c>
      <c r="P32" s="40"/>
      <c r="Q32" s="40"/>
      <c r="R32" s="41"/>
      <c r="S32" s="41"/>
      <c r="U32" s="41"/>
      <c r="V32" s="41"/>
      <c r="W32" s="41"/>
      <c r="X32" s="41"/>
      <c r="Z32" s="41"/>
    </row>
    <row r="33" spans="1:25" s="54" customFormat="1" ht="17.25" customHeight="1" x14ac:dyDescent="0.5">
      <c r="A33" s="44"/>
      <c r="B33" s="45"/>
      <c r="C33" s="46"/>
      <c r="D33" s="46"/>
      <c r="E33" s="46"/>
      <c r="F33" s="321"/>
      <c r="G33" s="200"/>
      <c r="H33" s="351" t="s">
        <v>200</v>
      </c>
      <c r="I33" s="351"/>
      <c r="J33" s="351"/>
      <c r="K33" s="351"/>
      <c r="L33" s="351"/>
      <c r="M33" s="349"/>
      <c r="N33" s="46"/>
      <c r="O33" s="44"/>
      <c r="P33" s="47"/>
      <c r="Q33" s="48"/>
      <c r="R33" s="49"/>
      <c r="S33" s="50"/>
      <c r="T33" s="54" t="s">
        <v>229</v>
      </c>
      <c r="U33" s="52"/>
      <c r="V33" s="51"/>
      <c r="W33" s="51"/>
      <c r="X33" s="50"/>
      <c r="Y33" s="53"/>
    </row>
    <row r="34" spans="1:25" s="54" customFormat="1" ht="18" customHeight="1" x14ac:dyDescent="0.5">
      <c r="A34" s="345" t="s">
        <v>97</v>
      </c>
      <c r="B34" s="345"/>
      <c r="C34" s="345"/>
      <c r="D34" s="345"/>
      <c r="E34" s="149"/>
      <c r="F34" s="322" t="s">
        <v>199</v>
      </c>
      <c r="G34" s="201" t="s">
        <v>111</v>
      </c>
      <c r="H34" s="348" t="s">
        <v>425</v>
      </c>
      <c r="I34" s="349"/>
      <c r="J34" s="350" t="s">
        <v>426</v>
      </c>
      <c r="K34" s="351"/>
      <c r="L34" s="348" t="s">
        <v>427</v>
      </c>
      <c r="M34" s="349"/>
      <c r="N34" s="345" t="s">
        <v>108</v>
      </c>
      <c r="O34" s="345"/>
      <c r="P34" s="47"/>
      <c r="Q34" s="48"/>
      <c r="R34" s="49"/>
      <c r="S34" s="50"/>
      <c r="U34" s="345"/>
      <c r="V34" s="345"/>
      <c r="W34" s="345"/>
      <c r="X34" s="345"/>
      <c r="Y34" s="53"/>
    </row>
    <row r="35" spans="1:25" s="54" customFormat="1" ht="18" customHeight="1" x14ac:dyDescent="0.5">
      <c r="A35" s="345"/>
      <c r="B35" s="345"/>
      <c r="C35" s="345"/>
      <c r="D35" s="345"/>
      <c r="E35" s="149"/>
      <c r="F35" s="322" t="s">
        <v>112</v>
      </c>
      <c r="G35" s="201" t="s">
        <v>201</v>
      </c>
      <c r="H35" s="91" t="s">
        <v>111</v>
      </c>
      <c r="I35" s="294" t="s">
        <v>28</v>
      </c>
      <c r="J35" s="91" t="s">
        <v>111</v>
      </c>
      <c r="K35" s="294" t="s">
        <v>28</v>
      </c>
      <c r="L35" s="56" t="s">
        <v>111</v>
      </c>
      <c r="M35" s="294" t="s">
        <v>28</v>
      </c>
      <c r="N35" s="345"/>
      <c r="O35" s="345"/>
      <c r="P35" s="47"/>
      <c r="Q35" s="48"/>
      <c r="R35" s="49"/>
      <c r="S35" s="50"/>
      <c r="U35" s="345"/>
      <c r="V35" s="345"/>
      <c r="W35" s="345"/>
      <c r="X35" s="345"/>
      <c r="Y35" s="53"/>
    </row>
    <row r="36" spans="1:25" s="54" customFormat="1" ht="18" customHeight="1" x14ac:dyDescent="0.5">
      <c r="A36" s="57"/>
      <c r="B36" s="58"/>
      <c r="C36" s="59"/>
      <c r="D36" s="59"/>
      <c r="E36" s="59"/>
      <c r="F36" s="323" t="s">
        <v>113</v>
      </c>
      <c r="G36" s="202" t="s">
        <v>202</v>
      </c>
      <c r="H36" s="93" t="s">
        <v>203</v>
      </c>
      <c r="I36" s="295" t="s">
        <v>29</v>
      </c>
      <c r="J36" s="93" t="s">
        <v>203</v>
      </c>
      <c r="K36" s="295" t="s">
        <v>29</v>
      </c>
      <c r="L36" s="60" t="s">
        <v>203</v>
      </c>
      <c r="M36" s="295" t="s">
        <v>29</v>
      </c>
      <c r="N36" s="59"/>
      <c r="O36" s="57"/>
      <c r="P36" s="47"/>
      <c r="Q36" s="48"/>
      <c r="R36" s="49"/>
      <c r="S36" s="50"/>
      <c r="U36" s="55"/>
      <c r="V36" s="51"/>
      <c r="W36" s="51"/>
      <c r="X36" s="50"/>
      <c r="Y36" s="53"/>
    </row>
    <row r="37" spans="1:25" s="77" customFormat="1" ht="16.5" customHeight="1" x14ac:dyDescent="0.25">
      <c r="A37" s="347" t="s">
        <v>56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84"/>
      <c r="Q37" s="71"/>
      <c r="R37" s="72"/>
      <c r="S37" s="73"/>
      <c r="T37" s="74"/>
      <c r="U37" s="75"/>
      <c r="V37" s="74"/>
      <c r="W37" s="74"/>
      <c r="X37" s="73"/>
      <c r="Y37" s="76"/>
    </row>
    <row r="38" spans="1:25" s="54" customFormat="1" ht="16.5" customHeight="1" x14ac:dyDescent="0.5">
      <c r="A38" s="78"/>
      <c r="B38" s="79" t="s">
        <v>74</v>
      </c>
      <c r="C38" s="149"/>
      <c r="D38" s="149"/>
      <c r="E38" s="61" t="s">
        <v>31</v>
      </c>
      <c r="F38" s="290">
        <v>1966</v>
      </c>
      <c r="G38" s="80">
        <v>1134.6199999999999</v>
      </c>
      <c r="H38" s="81">
        <v>878</v>
      </c>
      <c r="I38" s="82">
        <v>77.400000000000006</v>
      </c>
      <c r="J38" s="81">
        <v>795</v>
      </c>
      <c r="K38" s="82">
        <v>70.099999999999994</v>
      </c>
      <c r="L38" s="81">
        <v>433.82</v>
      </c>
      <c r="M38" s="331">
        <v>38.229999999999997</v>
      </c>
      <c r="N38" s="149"/>
      <c r="O38" s="79" t="s">
        <v>47</v>
      </c>
      <c r="P38" s="47"/>
      <c r="Q38" s="48"/>
      <c r="R38" s="49"/>
      <c r="S38" s="50"/>
      <c r="T38" s="78"/>
      <c r="U38" s="55"/>
      <c r="V38" s="51"/>
      <c r="W38" s="51"/>
      <c r="X38" s="50"/>
      <c r="Y38" s="53"/>
    </row>
    <row r="39" spans="1:25" s="77" customFormat="1" ht="16.5" customHeight="1" x14ac:dyDescent="0.25">
      <c r="A39" s="346" t="s">
        <v>54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84"/>
      <c r="Q39" s="71"/>
      <c r="R39" s="72"/>
      <c r="S39" s="73"/>
      <c r="T39" s="74"/>
      <c r="U39" s="75"/>
      <c r="V39" s="74"/>
      <c r="W39" s="74"/>
      <c r="Y39" s="76"/>
    </row>
    <row r="40" spans="1:25" s="54" customFormat="1" ht="16.5" customHeight="1" x14ac:dyDescent="0.5">
      <c r="A40" s="78"/>
      <c r="B40" s="79" t="s">
        <v>75</v>
      </c>
      <c r="C40" s="149"/>
      <c r="D40" s="149"/>
      <c r="E40" s="61" t="s">
        <v>31</v>
      </c>
      <c r="F40" s="290">
        <v>960</v>
      </c>
      <c r="G40" s="80">
        <v>957</v>
      </c>
      <c r="H40" s="81">
        <v>225</v>
      </c>
      <c r="I40" s="82">
        <v>23.5</v>
      </c>
      <c r="J40" s="81">
        <v>654</v>
      </c>
      <c r="K40" s="82">
        <v>68.3</v>
      </c>
      <c r="L40" s="81">
        <v>475</v>
      </c>
      <c r="M40" s="331">
        <v>49.63</v>
      </c>
      <c r="N40" s="149"/>
      <c r="O40" s="78" t="s">
        <v>33</v>
      </c>
      <c r="P40" s="47"/>
      <c r="Q40" s="48"/>
      <c r="R40" s="49"/>
      <c r="S40" s="50"/>
      <c r="T40" s="78"/>
      <c r="U40" s="55"/>
      <c r="V40" s="51"/>
      <c r="W40" s="51"/>
      <c r="Y40" s="53"/>
    </row>
    <row r="41" spans="1:25" s="54" customFormat="1" ht="16.5" customHeight="1" x14ac:dyDescent="0.5">
      <c r="A41" s="78"/>
      <c r="B41" s="79" t="s">
        <v>91</v>
      </c>
      <c r="C41" s="149"/>
      <c r="D41" s="149"/>
      <c r="E41" s="61" t="s">
        <v>31</v>
      </c>
      <c r="F41" s="290">
        <v>190</v>
      </c>
      <c r="G41" s="80">
        <v>143</v>
      </c>
      <c r="H41" s="81">
        <v>20</v>
      </c>
      <c r="I41" s="82">
        <v>13.8</v>
      </c>
      <c r="J41" s="81">
        <v>94</v>
      </c>
      <c r="K41" s="82">
        <v>65.7</v>
      </c>
      <c r="L41" s="81">
        <v>60</v>
      </c>
      <c r="M41" s="331">
        <v>41.96</v>
      </c>
      <c r="N41" s="149"/>
      <c r="O41" s="78" t="s">
        <v>37</v>
      </c>
      <c r="P41" s="47"/>
      <c r="Q41" s="48"/>
      <c r="R41" s="49"/>
      <c r="S41" s="50"/>
      <c r="T41" s="78"/>
      <c r="U41" s="55"/>
      <c r="V41" s="51"/>
      <c r="W41" s="51"/>
      <c r="Y41" s="53"/>
    </row>
    <row r="42" spans="1:25" s="54" customFormat="1" ht="16.5" customHeight="1" x14ac:dyDescent="0.5">
      <c r="A42" s="78"/>
      <c r="B42" s="79" t="s">
        <v>76</v>
      </c>
      <c r="C42" s="149"/>
      <c r="D42" s="149"/>
      <c r="E42" s="61" t="s">
        <v>31</v>
      </c>
      <c r="F42" s="290">
        <v>390</v>
      </c>
      <c r="G42" s="80">
        <v>259</v>
      </c>
      <c r="H42" s="81">
        <v>21</v>
      </c>
      <c r="I42" s="82">
        <v>8.1</v>
      </c>
      <c r="J42" s="81">
        <v>159</v>
      </c>
      <c r="K42" s="82">
        <v>61.4</v>
      </c>
      <c r="L42" s="81">
        <v>197</v>
      </c>
      <c r="M42" s="331">
        <v>76.06</v>
      </c>
      <c r="N42" s="149"/>
      <c r="O42" s="78" t="s">
        <v>422</v>
      </c>
      <c r="P42" s="47"/>
      <c r="Q42" s="48"/>
      <c r="R42" s="49"/>
      <c r="S42" s="50"/>
      <c r="T42" s="78"/>
      <c r="U42" s="55"/>
      <c r="V42" s="51"/>
      <c r="W42" s="51"/>
      <c r="Y42" s="53"/>
    </row>
    <row r="43" spans="1:25" s="77" customFormat="1" ht="16.5" customHeight="1" x14ac:dyDescent="0.25">
      <c r="A43" s="346" t="s">
        <v>415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84"/>
      <c r="Q43" s="71"/>
      <c r="R43" s="72"/>
      <c r="S43" s="73"/>
      <c r="T43" s="74"/>
      <c r="U43" s="75"/>
      <c r="V43" s="74"/>
      <c r="W43" s="74"/>
      <c r="Y43" s="76"/>
    </row>
    <row r="44" spans="1:25" s="54" customFormat="1" ht="17.25" customHeight="1" x14ac:dyDescent="0.5">
      <c r="A44" s="78"/>
      <c r="B44" s="79" t="s">
        <v>77</v>
      </c>
      <c r="C44" s="149"/>
      <c r="D44" s="149"/>
      <c r="E44" s="61" t="s">
        <v>31</v>
      </c>
      <c r="F44" s="290">
        <v>18770</v>
      </c>
      <c r="G44" s="80">
        <v>7480</v>
      </c>
      <c r="H44" s="81">
        <v>4728</v>
      </c>
      <c r="I44" s="82">
        <v>63.2</v>
      </c>
      <c r="J44" s="81">
        <v>2927</v>
      </c>
      <c r="K44" s="82">
        <v>39.1</v>
      </c>
      <c r="L44" s="81">
        <v>5119.51</v>
      </c>
      <c r="M44" s="331">
        <v>68.44</v>
      </c>
      <c r="N44" s="149"/>
      <c r="O44" s="78" t="s">
        <v>35</v>
      </c>
      <c r="P44" s="47"/>
      <c r="Q44" s="48"/>
      <c r="R44" s="49"/>
      <c r="S44" s="50"/>
      <c r="T44" s="78"/>
      <c r="U44" s="55"/>
      <c r="V44" s="51"/>
      <c r="W44" s="51"/>
      <c r="Y44" s="53"/>
    </row>
    <row r="45" spans="1:25" s="54" customFormat="1" ht="17.25" customHeight="1" x14ac:dyDescent="0.5">
      <c r="A45" s="78"/>
      <c r="B45" s="79" t="s">
        <v>92</v>
      </c>
      <c r="C45" s="149"/>
      <c r="D45" s="149"/>
      <c r="E45" s="61" t="s">
        <v>31</v>
      </c>
      <c r="F45" s="290">
        <v>11000</v>
      </c>
      <c r="G45" s="80">
        <v>5848</v>
      </c>
      <c r="H45" s="81">
        <v>3960</v>
      </c>
      <c r="I45" s="82">
        <v>67.7</v>
      </c>
      <c r="J45" s="81">
        <v>1663</v>
      </c>
      <c r="K45" s="82">
        <v>28.4</v>
      </c>
      <c r="L45" s="81">
        <v>3081.54</v>
      </c>
      <c r="M45" s="331">
        <v>52.69</v>
      </c>
      <c r="N45" s="149"/>
      <c r="O45" s="78" t="s">
        <v>417</v>
      </c>
      <c r="P45" s="47"/>
      <c r="Q45" s="48"/>
      <c r="R45" s="49"/>
      <c r="S45" s="50"/>
      <c r="T45" s="78"/>
      <c r="U45" s="55"/>
      <c r="V45" s="51"/>
      <c r="W45" s="51"/>
      <c r="Y45" s="53"/>
    </row>
    <row r="46" spans="1:25" s="77" customFormat="1" ht="16.5" customHeight="1" x14ac:dyDescent="0.25">
      <c r="A46" s="346" t="s">
        <v>416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84"/>
      <c r="Q46" s="71"/>
      <c r="R46" s="72"/>
      <c r="S46" s="73"/>
      <c r="T46" s="74"/>
      <c r="U46" s="75"/>
      <c r="V46" s="74"/>
      <c r="W46" s="74"/>
      <c r="X46" s="73"/>
      <c r="Y46" s="76"/>
    </row>
    <row r="47" spans="1:25" s="54" customFormat="1" ht="16.5" customHeight="1" x14ac:dyDescent="0.5">
      <c r="A47" s="78"/>
      <c r="B47" s="79" t="s">
        <v>78</v>
      </c>
      <c r="C47" s="149"/>
      <c r="D47" s="149"/>
      <c r="E47" s="61" t="s">
        <v>31</v>
      </c>
      <c r="F47" s="290">
        <v>224.9</v>
      </c>
      <c r="G47" s="80">
        <v>219.48</v>
      </c>
      <c r="H47" s="81">
        <v>154</v>
      </c>
      <c r="I47" s="82">
        <v>70.3</v>
      </c>
      <c r="J47" s="81">
        <v>188</v>
      </c>
      <c r="K47" s="82">
        <v>85.7</v>
      </c>
      <c r="L47" s="81">
        <v>90.48</v>
      </c>
      <c r="M47" s="331">
        <v>41.22</v>
      </c>
      <c r="N47" s="149"/>
      <c r="O47" s="79" t="s">
        <v>96</v>
      </c>
      <c r="P47" s="47"/>
      <c r="Q47" s="48"/>
      <c r="R47" s="49"/>
      <c r="S47" s="50"/>
      <c r="U47" s="55"/>
      <c r="V47" s="51"/>
      <c r="W47" s="51"/>
      <c r="X47" s="50"/>
      <c r="Y47" s="53"/>
    </row>
    <row r="48" spans="1:25" s="54" customFormat="1" ht="16.5" customHeight="1" x14ac:dyDescent="0.5">
      <c r="A48" s="78"/>
      <c r="B48" s="79" t="s">
        <v>79</v>
      </c>
      <c r="C48" s="149"/>
      <c r="D48" s="149"/>
      <c r="E48" s="61" t="s">
        <v>31</v>
      </c>
      <c r="F48" s="290">
        <v>450</v>
      </c>
      <c r="G48" s="80">
        <v>390</v>
      </c>
      <c r="H48" s="81">
        <v>79</v>
      </c>
      <c r="I48" s="82">
        <v>20.100000000000001</v>
      </c>
      <c r="J48" s="81">
        <v>132</v>
      </c>
      <c r="K48" s="82">
        <v>33.799999999999997</v>
      </c>
      <c r="L48" s="81">
        <v>57</v>
      </c>
      <c r="M48" s="331">
        <v>14.62</v>
      </c>
      <c r="N48" s="149"/>
      <c r="O48" s="79" t="s">
        <v>95</v>
      </c>
      <c r="P48" s="47"/>
      <c r="Q48" s="48"/>
      <c r="R48" s="49"/>
      <c r="S48" s="50"/>
      <c r="U48" s="55"/>
      <c r="V48" s="51"/>
      <c r="W48" s="51"/>
      <c r="X48" s="50"/>
      <c r="Y48" s="53"/>
    </row>
    <row r="49" spans="1:26" s="54" customFormat="1" ht="16.5" customHeight="1" x14ac:dyDescent="0.5">
      <c r="A49" s="78"/>
      <c r="B49" s="86" t="s">
        <v>80</v>
      </c>
      <c r="C49" s="149"/>
      <c r="D49" s="149"/>
      <c r="E49" s="61" t="s">
        <v>31</v>
      </c>
      <c r="F49" s="290">
        <v>127</v>
      </c>
      <c r="G49" s="80">
        <v>104.94</v>
      </c>
      <c r="H49" s="81">
        <v>41</v>
      </c>
      <c r="I49" s="82">
        <v>39.200000000000003</v>
      </c>
      <c r="J49" s="81">
        <v>63</v>
      </c>
      <c r="K49" s="82">
        <v>60</v>
      </c>
      <c r="L49" s="81">
        <v>82.94</v>
      </c>
      <c r="M49" s="331">
        <v>79.040000000000006</v>
      </c>
      <c r="N49" s="149"/>
      <c r="O49" s="79" t="s">
        <v>418</v>
      </c>
      <c r="P49" s="47"/>
      <c r="Q49" s="48"/>
      <c r="R49" s="49"/>
      <c r="S49" s="50"/>
      <c r="U49" s="55"/>
      <c r="V49" s="51"/>
      <c r="W49" s="51"/>
      <c r="X49" s="50"/>
      <c r="Y49" s="53"/>
    </row>
    <row r="50" spans="1:26" s="54" customFormat="1" ht="16.5" customHeight="1" x14ac:dyDescent="0.25">
      <c r="A50" s="78"/>
      <c r="B50" s="83" t="s">
        <v>81</v>
      </c>
      <c r="C50" s="149"/>
      <c r="D50" s="149"/>
      <c r="E50" s="61" t="s">
        <v>31</v>
      </c>
      <c r="F50" s="290">
        <v>205.85</v>
      </c>
      <c r="G50" s="80">
        <v>150.25</v>
      </c>
      <c r="H50" s="81">
        <v>43</v>
      </c>
      <c r="I50" s="82">
        <v>28.8</v>
      </c>
      <c r="J50" s="81">
        <v>145</v>
      </c>
      <c r="K50" s="82">
        <v>96.5</v>
      </c>
      <c r="L50" s="81">
        <v>114.5</v>
      </c>
      <c r="M50" s="331">
        <v>76.209999999999994</v>
      </c>
      <c r="N50" s="149"/>
      <c r="O50" s="78" t="s">
        <v>38</v>
      </c>
      <c r="P50" s="47"/>
      <c r="Q50" s="48"/>
      <c r="R50" s="49"/>
      <c r="S50" s="50"/>
      <c r="T50" s="51"/>
      <c r="U50" s="55"/>
      <c r="V50" s="51"/>
      <c r="W50" s="51"/>
      <c r="X50" s="50"/>
      <c r="Y50" s="53"/>
    </row>
    <row r="51" spans="1:26" s="41" customFormat="1" ht="16.5" customHeight="1" x14ac:dyDescent="0.25">
      <c r="A51" s="32"/>
      <c r="B51" s="83" t="s">
        <v>82</v>
      </c>
      <c r="C51" s="32"/>
      <c r="D51" s="32"/>
      <c r="E51" s="61" t="s">
        <v>31</v>
      </c>
      <c r="F51" s="325">
        <v>322</v>
      </c>
      <c r="G51" s="87">
        <v>275</v>
      </c>
      <c r="H51" s="81">
        <v>102</v>
      </c>
      <c r="I51" s="82">
        <v>37.1</v>
      </c>
      <c r="J51" s="81">
        <v>208</v>
      </c>
      <c r="K51" s="82">
        <v>75.599999999999994</v>
      </c>
      <c r="L51" s="81">
        <v>201</v>
      </c>
      <c r="M51" s="331">
        <v>73.09</v>
      </c>
      <c r="N51" s="32"/>
      <c r="O51" s="32" t="s">
        <v>94</v>
      </c>
      <c r="P51" s="42"/>
      <c r="Q51" s="88"/>
      <c r="R51" s="88"/>
      <c r="T51" s="89"/>
      <c r="U51" s="88"/>
      <c r="V51" s="88"/>
      <c r="W51" s="88"/>
      <c r="X51" s="90"/>
      <c r="Y51" s="42"/>
    </row>
    <row r="52" spans="1:26" s="41" customFormat="1" ht="16.5" customHeight="1" x14ac:dyDescent="0.25">
      <c r="A52" s="32"/>
      <c r="B52" s="83" t="s">
        <v>207</v>
      </c>
      <c r="C52" s="32"/>
      <c r="D52" s="32"/>
      <c r="E52" s="61" t="s">
        <v>31</v>
      </c>
      <c r="F52" s="325">
        <v>338</v>
      </c>
      <c r="G52" s="87">
        <v>275</v>
      </c>
      <c r="H52" s="81">
        <v>196</v>
      </c>
      <c r="I52" s="82">
        <v>71.2</v>
      </c>
      <c r="J52" s="81">
        <v>203</v>
      </c>
      <c r="K52" s="82">
        <v>73.7</v>
      </c>
      <c r="L52" s="81">
        <v>87.5</v>
      </c>
      <c r="M52" s="331">
        <v>31.76</v>
      </c>
      <c r="N52" s="32"/>
      <c r="O52" s="32" t="s">
        <v>208</v>
      </c>
      <c r="P52" s="42"/>
      <c r="Q52" s="88"/>
      <c r="R52" s="88"/>
      <c r="T52" s="89"/>
      <c r="U52" s="88"/>
      <c r="V52" s="88"/>
      <c r="W52" s="88"/>
      <c r="X52" s="90"/>
      <c r="Y52" s="42"/>
    </row>
    <row r="53" spans="1:26" s="77" customFormat="1" ht="16.5" customHeight="1" x14ac:dyDescent="0.25">
      <c r="A53" s="346" t="s">
        <v>57</v>
      </c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84"/>
      <c r="Q53" s="71"/>
      <c r="R53" s="72"/>
      <c r="S53" s="73"/>
      <c r="T53" s="74"/>
      <c r="U53" s="75"/>
      <c r="V53" s="74"/>
      <c r="W53" s="74"/>
      <c r="X53" s="73"/>
      <c r="Y53" s="76"/>
    </row>
    <row r="54" spans="1:26" s="54" customFormat="1" ht="16.5" customHeight="1" x14ac:dyDescent="0.5">
      <c r="A54" s="78"/>
      <c r="B54" s="79" t="s">
        <v>83</v>
      </c>
      <c r="C54" s="149"/>
      <c r="D54" s="149"/>
      <c r="E54" s="61" t="s">
        <v>31</v>
      </c>
      <c r="F54" s="290">
        <v>900</v>
      </c>
      <c r="G54" s="80">
        <v>645</v>
      </c>
      <c r="H54" s="81">
        <v>378</v>
      </c>
      <c r="I54" s="82">
        <v>58.6</v>
      </c>
      <c r="J54" s="81">
        <v>454</v>
      </c>
      <c r="K54" s="82">
        <v>70.400000000000006</v>
      </c>
      <c r="L54" s="81">
        <v>412.45</v>
      </c>
      <c r="M54" s="331">
        <v>63.95</v>
      </c>
      <c r="N54" s="78"/>
      <c r="O54" s="78" t="s">
        <v>34</v>
      </c>
      <c r="P54" s="47"/>
      <c r="Q54" s="48"/>
      <c r="R54" s="49"/>
      <c r="S54" s="50"/>
      <c r="U54" s="55"/>
      <c r="V54" s="51"/>
      <c r="W54" s="51"/>
      <c r="X54" s="50"/>
      <c r="Y54" s="53"/>
    </row>
    <row r="55" spans="1:26" s="54" customFormat="1" ht="16.5" customHeight="1" x14ac:dyDescent="0.5">
      <c r="A55" s="78"/>
      <c r="B55" s="79" t="s">
        <v>84</v>
      </c>
      <c r="C55" s="149"/>
      <c r="D55" s="149"/>
      <c r="E55" s="61" t="s">
        <v>31</v>
      </c>
      <c r="F55" s="290">
        <v>490</v>
      </c>
      <c r="G55" s="80">
        <v>373.41</v>
      </c>
      <c r="H55" s="81">
        <v>251</v>
      </c>
      <c r="I55" s="82">
        <v>67.3</v>
      </c>
      <c r="J55" s="81">
        <v>337</v>
      </c>
      <c r="K55" s="82">
        <v>90.2</v>
      </c>
      <c r="L55" s="81">
        <v>260.41000000000003</v>
      </c>
      <c r="M55" s="331">
        <v>69.739999999999995</v>
      </c>
      <c r="N55" s="78"/>
      <c r="O55" s="78" t="s">
        <v>36</v>
      </c>
      <c r="P55" s="47"/>
      <c r="Q55" s="48"/>
      <c r="R55" s="49"/>
      <c r="S55" s="50"/>
      <c r="T55" s="51"/>
      <c r="U55" s="55"/>
      <c r="V55" s="51"/>
      <c r="W55" s="51"/>
      <c r="X55" s="50"/>
      <c r="Y55" s="53"/>
    </row>
    <row r="56" spans="1:26" s="54" customFormat="1" ht="16.5" customHeight="1" x14ac:dyDescent="0.5">
      <c r="A56" s="78"/>
      <c r="B56" s="79" t="s">
        <v>51</v>
      </c>
      <c r="C56" s="149"/>
      <c r="D56" s="149"/>
      <c r="E56" s="61" t="s">
        <v>31</v>
      </c>
      <c r="F56" s="290">
        <v>6144</v>
      </c>
      <c r="G56" s="80">
        <v>4287.3</v>
      </c>
      <c r="H56" s="81">
        <v>2387</v>
      </c>
      <c r="I56" s="82">
        <v>55.7</v>
      </c>
      <c r="J56" s="81">
        <v>2400</v>
      </c>
      <c r="K56" s="82">
        <v>56</v>
      </c>
      <c r="L56" s="81">
        <v>2359.92</v>
      </c>
      <c r="M56" s="331">
        <v>55.04</v>
      </c>
      <c r="N56" s="78"/>
      <c r="O56" s="78" t="s">
        <v>52</v>
      </c>
      <c r="P56" s="47"/>
      <c r="Q56" s="48"/>
      <c r="R56" s="49"/>
      <c r="S56" s="50"/>
      <c r="T56" s="51"/>
      <c r="U56" s="55"/>
      <c r="V56" s="51"/>
      <c r="W56" s="51"/>
      <c r="X56" s="50"/>
      <c r="Y56" s="53"/>
    </row>
    <row r="57" spans="1:26" s="54" customFormat="1" ht="16.5" customHeight="1" x14ac:dyDescent="0.5">
      <c r="A57" s="57"/>
      <c r="B57" s="58" t="s">
        <v>85</v>
      </c>
      <c r="C57" s="59"/>
      <c r="D57" s="59"/>
      <c r="E57" s="197" t="s">
        <v>31</v>
      </c>
      <c r="F57" s="326">
        <v>1590</v>
      </c>
      <c r="G57" s="198">
        <v>1178.08</v>
      </c>
      <c r="H57" s="92">
        <v>794</v>
      </c>
      <c r="I57" s="199">
        <v>67.400000000000006</v>
      </c>
      <c r="J57" s="92">
        <v>1093</v>
      </c>
      <c r="K57" s="199">
        <v>92.8</v>
      </c>
      <c r="L57" s="92">
        <v>995.95</v>
      </c>
      <c r="M57" s="332">
        <v>84.54</v>
      </c>
      <c r="N57" s="57"/>
      <c r="O57" s="57" t="s">
        <v>93</v>
      </c>
      <c r="P57" s="47"/>
      <c r="Q57" s="48"/>
      <c r="R57" s="49"/>
      <c r="S57" s="50"/>
      <c r="U57" s="55"/>
      <c r="V57" s="51"/>
      <c r="W57" s="51"/>
      <c r="X57" s="50"/>
      <c r="Y57" s="53"/>
    </row>
    <row r="58" spans="1:26" s="54" customFormat="1" ht="16.5" customHeight="1" x14ac:dyDescent="0.5">
      <c r="A58" s="78"/>
      <c r="B58" s="79"/>
      <c r="C58" s="220"/>
      <c r="D58" s="220"/>
      <c r="E58" s="61"/>
      <c r="F58" s="291"/>
      <c r="G58" s="80"/>
      <c r="H58" s="274"/>
      <c r="I58" s="82"/>
      <c r="J58" s="274"/>
      <c r="K58" s="82"/>
      <c r="L58" s="274"/>
      <c r="M58" s="82"/>
      <c r="N58" s="78"/>
      <c r="O58" s="78"/>
      <c r="P58" s="47"/>
      <c r="Q58" s="48"/>
      <c r="R58" s="49"/>
      <c r="S58" s="50"/>
      <c r="U58" s="55"/>
      <c r="V58" s="51"/>
      <c r="W58" s="51"/>
      <c r="X58" s="50"/>
      <c r="Y58" s="53"/>
    </row>
    <row r="59" spans="1:26" s="99" customFormat="1" ht="14.25" customHeight="1" x14ac:dyDescent="0.3">
      <c r="A59" s="79" t="s">
        <v>226</v>
      </c>
      <c r="B59" s="107"/>
      <c r="C59" s="95" t="s">
        <v>233</v>
      </c>
      <c r="D59" s="24"/>
      <c r="E59" s="24"/>
      <c r="F59" s="327"/>
      <c r="G59" s="24"/>
      <c r="H59" s="100"/>
      <c r="I59" s="296" t="s">
        <v>53</v>
      </c>
      <c r="J59" s="96"/>
      <c r="K59" s="96"/>
      <c r="L59" s="96"/>
      <c r="M59" s="96"/>
      <c r="N59" s="97"/>
      <c r="O59" s="98"/>
      <c r="P59" s="42"/>
      <c r="Q59" s="88"/>
      <c r="R59" s="88"/>
      <c r="S59" s="88"/>
      <c r="T59" s="88"/>
      <c r="U59" s="88"/>
      <c r="V59" s="88"/>
      <c r="W59" s="88"/>
      <c r="X59" s="88"/>
      <c r="Y59" s="33"/>
    </row>
    <row r="60" spans="1:26" s="99" customFormat="1" ht="25.5" customHeight="1" x14ac:dyDescent="0.3">
      <c r="A60" s="54"/>
      <c r="C60" s="54"/>
      <c r="D60" s="54"/>
      <c r="E60" s="54"/>
      <c r="F60" s="328"/>
      <c r="G60" s="24"/>
      <c r="H60" s="96"/>
      <c r="I60" s="156"/>
      <c r="J60" s="96"/>
      <c r="K60" s="96"/>
      <c r="L60" s="96"/>
      <c r="M60" s="96"/>
      <c r="N60" s="97"/>
      <c r="O60" s="98"/>
      <c r="P60" s="42"/>
      <c r="Q60" s="32"/>
      <c r="R60" s="32"/>
      <c r="S60" s="32"/>
      <c r="T60" s="32"/>
      <c r="U60" s="32"/>
      <c r="V60" s="32"/>
      <c r="W60" s="32"/>
      <c r="X60" s="32"/>
      <c r="Y60" s="33"/>
      <c r="Z60" s="24"/>
    </row>
    <row r="61" spans="1:26" ht="25.5" customHeight="1" x14ac:dyDescent="0.3">
      <c r="A61" s="94"/>
      <c r="C61" s="94"/>
      <c r="D61" s="94"/>
      <c r="E61" s="94"/>
      <c r="F61" s="329"/>
      <c r="G61" s="24"/>
      <c r="Q61" s="32"/>
      <c r="R61" s="32"/>
      <c r="S61" s="32"/>
      <c r="T61" s="32"/>
      <c r="U61" s="32"/>
      <c r="V61" s="32"/>
      <c r="W61" s="32"/>
      <c r="X61" s="32"/>
      <c r="Y61" s="24"/>
      <c r="Z61" s="24"/>
    </row>
    <row r="62" spans="1:26" ht="25.5" customHeight="1" x14ac:dyDescent="0.3"/>
    <row r="63" spans="1:26" ht="25.5" customHeight="1" x14ac:dyDescent="0.3"/>
    <row r="64" spans="1:26" ht="25.5" customHeight="1" x14ac:dyDescent="0.3"/>
    <row r="65" ht="25.5" customHeight="1" x14ac:dyDescent="0.3"/>
    <row r="66" ht="25.5" customHeight="1" x14ac:dyDescent="0.3"/>
    <row r="67" ht="25.5" customHeight="1" x14ac:dyDescent="0.3"/>
    <row r="68" ht="25.5" customHeight="1" x14ac:dyDescent="0.3"/>
    <row r="69" ht="25.5" customHeight="1" x14ac:dyDescent="0.3"/>
    <row r="70" ht="25.5" customHeight="1" x14ac:dyDescent="0.3"/>
    <row r="71" ht="25.5" customHeight="1" x14ac:dyDescent="0.3"/>
  </sheetData>
  <mergeCells count="21">
    <mergeCell ref="H4:M4"/>
    <mergeCell ref="A5:D6"/>
    <mergeCell ref="H5:I5"/>
    <mergeCell ref="J5:K5"/>
    <mergeCell ref="L5:M5"/>
    <mergeCell ref="N8:O8"/>
    <mergeCell ref="N5:O6"/>
    <mergeCell ref="A9:O9"/>
    <mergeCell ref="A18:O18"/>
    <mergeCell ref="H33:M33"/>
    <mergeCell ref="U34:X35"/>
    <mergeCell ref="A39:O39"/>
    <mergeCell ref="A43:O43"/>
    <mergeCell ref="A46:O46"/>
    <mergeCell ref="A53:O53"/>
    <mergeCell ref="A37:O37"/>
    <mergeCell ref="A34:D35"/>
    <mergeCell ref="H34:I34"/>
    <mergeCell ref="J34:K34"/>
    <mergeCell ref="L34:M34"/>
    <mergeCell ref="N34:O3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showGridLines="0" zoomScaleNormal="100" workbookViewId="0">
      <selection activeCell="AD12" sqref="AD12"/>
    </sheetView>
  </sheetViews>
  <sheetFormatPr defaultRowHeight="18.75" x14ac:dyDescent="0.3"/>
  <cols>
    <col min="1" max="1" width="0.7109375" style="2" customWidth="1"/>
    <col min="2" max="2" width="6" style="2" customWidth="1"/>
    <col min="3" max="3" width="7.42578125" style="2" customWidth="1"/>
    <col min="4" max="4" width="1.2851562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42578125" style="2" customWidth="1"/>
    <col min="10" max="10" width="5" style="2" customWidth="1"/>
    <col min="11" max="11" width="6.7109375" style="2" customWidth="1"/>
    <col min="12" max="12" width="5" style="2" customWidth="1"/>
    <col min="13" max="13" width="5.5703125" style="2" customWidth="1"/>
    <col min="14" max="15" width="5.7109375" style="2" customWidth="1"/>
    <col min="16" max="16" width="5.5703125" style="2" customWidth="1"/>
    <col min="17" max="17" width="5.85546875" style="2" customWidth="1"/>
    <col min="18" max="18" width="5.5703125" style="2" customWidth="1"/>
    <col min="19" max="19" width="6.28515625" style="2" customWidth="1"/>
    <col min="20" max="20" width="5" style="2" customWidth="1"/>
    <col min="21" max="21" width="5.85546875" style="2" customWidth="1"/>
    <col min="22" max="22" width="5" style="2" customWidth="1"/>
    <col min="23" max="24" width="5.7109375" style="2" customWidth="1"/>
    <col min="25" max="25" width="0.5703125" style="2" customWidth="1"/>
    <col min="26" max="26" width="18.28515625" style="2" customWidth="1"/>
    <col min="27" max="27" width="0.42578125" style="2" customWidth="1"/>
    <col min="28" max="28" width="4.140625" style="2" hidden="1" customWidth="1"/>
    <col min="29" max="16384" width="9.140625" style="2"/>
  </cols>
  <sheetData>
    <row r="1" spans="1:27" s="3" customFormat="1" x14ac:dyDescent="0.3">
      <c r="B1" s="3" t="s">
        <v>450</v>
      </c>
      <c r="C1" s="4"/>
    </row>
    <row r="2" spans="1:27" s="6" customFormat="1" x14ac:dyDescent="0.3">
      <c r="B2" s="3" t="s">
        <v>451</v>
      </c>
      <c r="C2" s="4"/>
      <c r="D2" s="3"/>
    </row>
    <row r="3" spans="1:27" x14ac:dyDescent="0.3">
      <c r="A3" s="358" t="s">
        <v>24</v>
      </c>
      <c r="B3" s="359"/>
      <c r="C3" s="359"/>
      <c r="D3" s="360"/>
      <c r="E3" s="365" t="s">
        <v>425</v>
      </c>
      <c r="F3" s="366"/>
      <c r="G3" s="366"/>
      <c r="H3" s="366"/>
      <c r="I3" s="366"/>
      <c r="J3" s="366"/>
      <c r="K3" s="366"/>
      <c r="L3" s="366"/>
      <c r="M3" s="366"/>
      <c r="N3" s="366"/>
      <c r="O3" s="365" t="s">
        <v>426</v>
      </c>
      <c r="P3" s="366"/>
      <c r="Q3" s="366"/>
      <c r="R3" s="366"/>
      <c r="S3" s="366"/>
      <c r="T3" s="366"/>
      <c r="U3" s="366"/>
      <c r="V3" s="366"/>
      <c r="W3" s="366"/>
      <c r="X3" s="366"/>
      <c r="Y3" s="368" t="s">
        <v>25</v>
      </c>
      <c r="Z3" s="359"/>
    </row>
    <row r="4" spans="1:27" s="5" customFormat="1" ht="17.25" x14ac:dyDescent="0.3">
      <c r="A4" s="361"/>
      <c r="B4" s="361"/>
      <c r="C4" s="361"/>
      <c r="D4" s="362"/>
      <c r="E4" s="139"/>
      <c r="F4" s="371" t="s">
        <v>104</v>
      </c>
      <c r="G4" s="372"/>
      <c r="H4" s="372"/>
      <c r="I4" s="372"/>
      <c r="J4" s="372"/>
      <c r="K4" s="372"/>
      <c r="L4" s="372"/>
      <c r="M4" s="372"/>
      <c r="N4" s="372"/>
      <c r="O4" s="139"/>
      <c r="P4" s="371" t="s">
        <v>104</v>
      </c>
      <c r="Q4" s="372"/>
      <c r="R4" s="372"/>
      <c r="S4" s="372"/>
      <c r="T4" s="372"/>
      <c r="U4" s="372"/>
      <c r="V4" s="372"/>
      <c r="W4" s="372"/>
      <c r="X4" s="372"/>
      <c r="Y4" s="369"/>
      <c r="Z4" s="370"/>
    </row>
    <row r="5" spans="1:27" s="5" customFormat="1" ht="17.25" x14ac:dyDescent="0.3">
      <c r="A5" s="361"/>
      <c r="B5" s="361"/>
      <c r="C5" s="361"/>
      <c r="D5" s="362"/>
      <c r="E5" s="140"/>
      <c r="F5" s="368" t="s">
        <v>3</v>
      </c>
      <c r="G5" s="359"/>
      <c r="H5" s="359"/>
      <c r="I5" s="193" t="s">
        <v>11</v>
      </c>
      <c r="J5" s="193"/>
      <c r="K5" s="161" t="s">
        <v>12</v>
      </c>
      <c r="L5" s="161"/>
      <c r="M5" s="161" t="s">
        <v>21</v>
      </c>
      <c r="N5" s="161" t="s">
        <v>21</v>
      </c>
      <c r="O5" s="142"/>
      <c r="P5" s="368" t="s">
        <v>3</v>
      </c>
      <c r="Q5" s="359"/>
      <c r="R5" s="359"/>
      <c r="S5" s="193" t="s">
        <v>11</v>
      </c>
      <c r="T5" s="141"/>
      <c r="U5" s="161" t="s">
        <v>12</v>
      </c>
      <c r="V5" s="161"/>
      <c r="W5" s="161" t="s">
        <v>21</v>
      </c>
      <c r="X5" s="161" t="s">
        <v>21</v>
      </c>
      <c r="Y5" s="369"/>
      <c r="Z5" s="370"/>
    </row>
    <row r="6" spans="1:27" s="5" customFormat="1" ht="17.25" x14ac:dyDescent="0.3">
      <c r="A6" s="361"/>
      <c r="B6" s="361"/>
      <c r="C6" s="361"/>
      <c r="D6" s="362"/>
      <c r="E6" s="140" t="s">
        <v>0</v>
      </c>
      <c r="F6" s="367" t="s">
        <v>105</v>
      </c>
      <c r="G6" s="363"/>
      <c r="H6" s="363"/>
      <c r="I6" s="194" t="s">
        <v>10</v>
      </c>
      <c r="J6" s="194"/>
      <c r="K6" s="164" t="s">
        <v>13</v>
      </c>
      <c r="L6" s="164" t="s">
        <v>16</v>
      </c>
      <c r="M6" s="164" t="s">
        <v>20</v>
      </c>
      <c r="N6" s="164" t="s">
        <v>22</v>
      </c>
      <c r="O6" s="142" t="s">
        <v>0</v>
      </c>
      <c r="P6" s="367" t="s">
        <v>105</v>
      </c>
      <c r="Q6" s="363"/>
      <c r="R6" s="363"/>
      <c r="S6" s="194" t="s">
        <v>10</v>
      </c>
      <c r="T6" s="165"/>
      <c r="U6" s="164" t="s">
        <v>13</v>
      </c>
      <c r="V6" s="164" t="s">
        <v>16</v>
      </c>
      <c r="W6" s="164" t="s">
        <v>20</v>
      </c>
      <c r="X6" s="164" t="s">
        <v>22</v>
      </c>
      <c r="Y6" s="369"/>
      <c r="Z6" s="370"/>
    </row>
    <row r="7" spans="1:27" s="5" customFormat="1" ht="17.25" x14ac:dyDescent="0.3">
      <c r="A7" s="361"/>
      <c r="B7" s="361"/>
      <c r="C7" s="361"/>
      <c r="D7" s="362"/>
      <c r="E7" s="140" t="s">
        <v>2</v>
      </c>
      <c r="F7" s="164" t="s">
        <v>17</v>
      </c>
      <c r="G7" s="193" t="s">
        <v>18</v>
      </c>
      <c r="H7" s="165" t="s">
        <v>19</v>
      </c>
      <c r="I7" s="194" t="s">
        <v>6</v>
      </c>
      <c r="J7" s="194" t="s">
        <v>5</v>
      </c>
      <c r="K7" s="164" t="s">
        <v>14</v>
      </c>
      <c r="L7" s="143" t="s">
        <v>15</v>
      </c>
      <c r="M7" s="164" t="s">
        <v>7</v>
      </c>
      <c r="N7" s="164" t="s">
        <v>102</v>
      </c>
      <c r="O7" s="142" t="s">
        <v>2</v>
      </c>
      <c r="P7" s="164" t="s">
        <v>17</v>
      </c>
      <c r="Q7" s="193" t="s">
        <v>18</v>
      </c>
      <c r="R7" s="165" t="s">
        <v>19</v>
      </c>
      <c r="S7" s="194" t="s">
        <v>6</v>
      </c>
      <c r="T7" s="165" t="s">
        <v>5</v>
      </c>
      <c r="U7" s="164" t="s">
        <v>14</v>
      </c>
      <c r="V7" s="143" t="s">
        <v>15</v>
      </c>
      <c r="W7" s="164" t="s">
        <v>7</v>
      </c>
      <c r="X7" s="164" t="s">
        <v>102</v>
      </c>
      <c r="Y7" s="369"/>
      <c r="Z7" s="370"/>
    </row>
    <row r="8" spans="1:27" s="5" customFormat="1" ht="17.25" x14ac:dyDescent="0.3">
      <c r="A8" s="363"/>
      <c r="B8" s="363"/>
      <c r="C8" s="363"/>
      <c r="D8" s="364"/>
      <c r="E8" s="144"/>
      <c r="F8" s="162" t="s">
        <v>98</v>
      </c>
      <c r="G8" s="195" t="s">
        <v>8</v>
      </c>
      <c r="H8" s="163" t="s">
        <v>9</v>
      </c>
      <c r="I8" s="195" t="s">
        <v>99</v>
      </c>
      <c r="J8" s="195" t="s">
        <v>99</v>
      </c>
      <c r="K8" s="162" t="s">
        <v>103</v>
      </c>
      <c r="L8" s="145" t="s">
        <v>101</v>
      </c>
      <c r="M8" s="162" t="s">
        <v>109</v>
      </c>
      <c r="N8" s="162" t="s">
        <v>110</v>
      </c>
      <c r="O8" s="146"/>
      <c r="P8" s="162" t="s">
        <v>98</v>
      </c>
      <c r="Q8" s="195" t="s">
        <v>8</v>
      </c>
      <c r="R8" s="163" t="s">
        <v>9</v>
      </c>
      <c r="S8" s="195" t="s">
        <v>99</v>
      </c>
      <c r="T8" s="163" t="s">
        <v>99</v>
      </c>
      <c r="U8" s="162" t="s">
        <v>103</v>
      </c>
      <c r="V8" s="145" t="s">
        <v>101</v>
      </c>
      <c r="W8" s="162" t="s">
        <v>109</v>
      </c>
      <c r="X8" s="162" t="s">
        <v>110</v>
      </c>
      <c r="Y8" s="367"/>
      <c r="Z8" s="363"/>
    </row>
    <row r="9" spans="1:27" s="6" customFormat="1" ht="24" customHeight="1" x14ac:dyDescent="0.3">
      <c r="A9" s="355" t="s">
        <v>1</v>
      </c>
      <c r="B9" s="355"/>
      <c r="C9" s="355"/>
      <c r="D9" s="356"/>
      <c r="E9" s="225">
        <v>3073</v>
      </c>
      <c r="F9" s="234">
        <v>1</v>
      </c>
      <c r="G9" s="235">
        <v>1</v>
      </c>
      <c r="H9" s="236">
        <v>41</v>
      </c>
      <c r="I9" s="237">
        <v>223</v>
      </c>
      <c r="J9" s="236">
        <v>5</v>
      </c>
      <c r="K9" s="237">
        <v>2791</v>
      </c>
      <c r="L9" s="236">
        <v>13</v>
      </c>
      <c r="M9" s="237" t="s">
        <v>471</v>
      </c>
      <c r="N9" s="237" t="s">
        <v>471</v>
      </c>
      <c r="O9" s="228">
        <v>3074</v>
      </c>
      <c r="P9" s="227">
        <v>1</v>
      </c>
      <c r="Q9" s="228">
        <v>1</v>
      </c>
      <c r="R9" s="229">
        <v>41</v>
      </c>
      <c r="S9" s="228">
        <v>222</v>
      </c>
      <c r="T9" s="225">
        <v>5</v>
      </c>
      <c r="U9" s="230">
        <v>2791</v>
      </c>
      <c r="V9" s="229">
        <v>13</v>
      </c>
      <c r="W9" s="237" t="s">
        <v>471</v>
      </c>
      <c r="X9" s="237" t="s">
        <v>471</v>
      </c>
      <c r="Y9" s="357" t="s">
        <v>2</v>
      </c>
      <c r="Z9" s="355"/>
    </row>
    <row r="10" spans="1:27" s="5" customFormat="1" ht="17.25" x14ac:dyDescent="0.3">
      <c r="A10" s="123"/>
      <c r="B10" s="123" t="s">
        <v>430</v>
      </c>
      <c r="C10" s="123"/>
      <c r="D10" s="147"/>
      <c r="E10" s="226">
        <v>171</v>
      </c>
      <c r="F10" s="238" t="s">
        <v>471</v>
      </c>
      <c r="G10" s="239" t="s">
        <v>471</v>
      </c>
      <c r="H10" s="240">
        <v>1</v>
      </c>
      <c r="I10" s="239">
        <v>8</v>
      </c>
      <c r="J10" s="240" t="s">
        <v>471</v>
      </c>
      <c r="K10" s="239">
        <v>154</v>
      </c>
      <c r="L10" s="240">
        <v>8</v>
      </c>
      <c r="M10" s="239" t="s">
        <v>471</v>
      </c>
      <c r="N10" s="239" t="s">
        <v>471</v>
      </c>
      <c r="O10" s="232">
        <v>171</v>
      </c>
      <c r="P10" s="238" t="s">
        <v>471</v>
      </c>
      <c r="Q10" s="239" t="s">
        <v>471</v>
      </c>
      <c r="R10" s="233">
        <v>1</v>
      </c>
      <c r="S10" s="232">
        <v>8</v>
      </c>
      <c r="T10" s="240" t="s">
        <v>471</v>
      </c>
      <c r="U10" s="232">
        <v>154</v>
      </c>
      <c r="V10" s="233">
        <v>8</v>
      </c>
      <c r="W10" s="239" t="s">
        <v>471</v>
      </c>
      <c r="X10" s="239" t="s">
        <v>471</v>
      </c>
      <c r="Y10" s="148"/>
      <c r="Z10" s="122" t="s">
        <v>438</v>
      </c>
      <c r="AA10" s="215"/>
    </row>
    <row r="11" spans="1:27" s="5" customFormat="1" ht="17.25" x14ac:dyDescent="0.3">
      <c r="A11" s="123"/>
      <c r="B11" s="123" t="s">
        <v>431</v>
      </c>
      <c r="C11" s="123"/>
      <c r="D11" s="147"/>
      <c r="E11" s="226">
        <v>408</v>
      </c>
      <c r="F11" s="238" t="s">
        <v>471</v>
      </c>
      <c r="G11" s="239" t="s">
        <v>471</v>
      </c>
      <c r="H11" s="240">
        <v>9</v>
      </c>
      <c r="I11" s="239">
        <v>14</v>
      </c>
      <c r="J11" s="240">
        <v>1</v>
      </c>
      <c r="K11" s="239">
        <v>384</v>
      </c>
      <c r="L11" s="240" t="s">
        <v>471</v>
      </c>
      <c r="M11" s="239" t="s">
        <v>471</v>
      </c>
      <c r="N11" s="239" t="s">
        <v>471</v>
      </c>
      <c r="O11" s="232">
        <v>408</v>
      </c>
      <c r="P11" s="238" t="s">
        <v>471</v>
      </c>
      <c r="Q11" s="239" t="s">
        <v>471</v>
      </c>
      <c r="R11" s="233">
        <v>9</v>
      </c>
      <c r="S11" s="232">
        <v>14</v>
      </c>
      <c r="T11" s="240">
        <v>1</v>
      </c>
      <c r="U11" s="232">
        <v>384</v>
      </c>
      <c r="V11" s="240" t="s">
        <v>471</v>
      </c>
      <c r="W11" s="239" t="s">
        <v>471</v>
      </c>
      <c r="X11" s="239" t="s">
        <v>471</v>
      </c>
      <c r="Y11" s="10"/>
      <c r="Z11" s="122" t="s">
        <v>439</v>
      </c>
      <c r="AA11" s="215"/>
    </row>
    <row r="12" spans="1:27" s="5" customFormat="1" ht="17.25" x14ac:dyDescent="0.3">
      <c r="A12" s="12"/>
      <c r="B12" s="123" t="s">
        <v>432</v>
      </c>
      <c r="C12" s="12"/>
      <c r="D12" s="11"/>
      <c r="E12" s="226">
        <v>632</v>
      </c>
      <c r="F12" s="238" t="s">
        <v>471</v>
      </c>
      <c r="G12" s="239" t="s">
        <v>471</v>
      </c>
      <c r="H12" s="240">
        <v>5</v>
      </c>
      <c r="I12" s="239">
        <v>56</v>
      </c>
      <c r="J12" s="240" t="s">
        <v>471</v>
      </c>
      <c r="K12" s="239">
        <v>571</v>
      </c>
      <c r="L12" s="240" t="s">
        <v>471</v>
      </c>
      <c r="M12" s="239" t="s">
        <v>471</v>
      </c>
      <c r="N12" s="239" t="s">
        <v>471</v>
      </c>
      <c r="O12" s="232">
        <v>632</v>
      </c>
      <c r="P12" s="238" t="s">
        <v>471</v>
      </c>
      <c r="Q12" s="239" t="s">
        <v>471</v>
      </c>
      <c r="R12" s="233">
        <v>5</v>
      </c>
      <c r="S12" s="232">
        <v>56</v>
      </c>
      <c r="T12" s="240" t="s">
        <v>471</v>
      </c>
      <c r="U12" s="232">
        <v>571</v>
      </c>
      <c r="V12" s="240" t="s">
        <v>471</v>
      </c>
      <c r="W12" s="239" t="s">
        <v>471</v>
      </c>
      <c r="X12" s="239" t="s">
        <v>471</v>
      </c>
      <c r="Y12" s="10"/>
      <c r="Z12" s="122" t="s">
        <v>440</v>
      </c>
      <c r="AA12" s="215"/>
    </row>
    <row r="13" spans="1:27" s="5" customFormat="1" ht="17.25" x14ac:dyDescent="0.3">
      <c r="A13" s="12"/>
      <c r="B13" s="123" t="s">
        <v>433</v>
      </c>
      <c r="C13" s="12"/>
      <c r="D13" s="11"/>
      <c r="E13" s="226">
        <v>353</v>
      </c>
      <c r="F13" s="238" t="s">
        <v>471</v>
      </c>
      <c r="G13" s="239" t="s">
        <v>471</v>
      </c>
      <c r="H13" s="240">
        <v>1</v>
      </c>
      <c r="I13" s="239">
        <v>42</v>
      </c>
      <c r="J13" s="240" t="s">
        <v>471</v>
      </c>
      <c r="K13" s="239">
        <v>310</v>
      </c>
      <c r="L13" s="240" t="s">
        <v>471</v>
      </c>
      <c r="M13" s="239" t="s">
        <v>471</v>
      </c>
      <c r="N13" s="239" t="s">
        <v>471</v>
      </c>
      <c r="O13" s="232">
        <v>353</v>
      </c>
      <c r="P13" s="238" t="s">
        <v>471</v>
      </c>
      <c r="Q13" s="239" t="s">
        <v>471</v>
      </c>
      <c r="R13" s="233">
        <v>1</v>
      </c>
      <c r="S13" s="232">
        <v>42</v>
      </c>
      <c r="T13" s="240" t="s">
        <v>471</v>
      </c>
      <c r="U13" s="232">
        <v>310</v>
      </c>
      <c r="V13" s="240" t="s">
        <v>471</v>
      </c>
      <c r="W13" s="239" t="s">
        <v>471</v>
      </c>
      <c r="X13" s="239" t="s">
        <v>471</v>
      </c>
      <c r="Y13" s="10"/>
      <c r="Z13" s="122" t="s">
        <v>441</v>
      </c>
      <c r="AA13" s="215"/>
    </row>
    <row r="14" spans="1:27" s="5" customFormat="1" ht="17.25" x14ac:dyDescent="0.3">
      <c r="A14" s="12"/>
      <c r="B14" s="123" t="s">
        <v>434</v>
      </c>
      <c r="C14" s="12"/>
      <c r="D14" s="11"/>
      <c r="E14" s="226">
        <v>362</v>
      </c>
      <c r="F14" s="238" t="s">
        <v>471</v>
      </c>
      <c r="G14" s="239" t="s">
        <v>471</v>
      </c>
      <c r="H14" s="240" t="s">
        <v>471</v>
      </c>
      <c r="I14" s="239">
        <v>17</v>
      </c>
      <c r="J14" s="240" t="s">
        <v>471</v>
      </c>
      <c r="K14" s="239">
        <v>345</v>
      </c>
      <c r="L14" s="240" t="s">
        <v>471</v>
      </c>
      <c r="M14" s="239" t="s">
        <v>471</v>
      </c>
      <c r="N14" s="239" t="s">
        <v>471</v>
      </c>
      <c r="O14" s="232">
        <v>362</v>
      </c>
      <c r="P14" s="238" t="s">
        <v>471</v>
      </c>
      <c r="Q14" s="239" t="s">
        <v>471</v>
      </c>
      <c r="R14" s="240" t="s">
        <v>471</v>
      </c>
      <c r="S14" s="232">
        <v>17</v>
      </c>
      <c r="T14" s="240" t="s">
        <v>471</v>
      </c>
      <c r="U14" s="232">
        <v>345</v>
      </c>
      <c r="V14" s="240" t="s">
        <v>471</v>
      </c>
      <c r="W14" s="239" t="s">
        <v>471</v>
      </c>
      <c r="X14" s="239" t="s">
        <v>471</v>
      </c>
      <c r="Y14" s="10"/>
      <c r="Z14" s="123" t="s">
        <v>442</v>
      </c>
      <c r="AA14" s="215"/>
    </row>
    <row r="15" spans="1:27" s="5" customFormat="1" ht="17.25" x14ac:dyDescent="0.3">
      <c r="A15" s="12"/>
      <c r="B15" s="123" t="s">
        <v>435</v>
      </c>
      <c r="C15" s="12"/>
      <c r="D15" s="11"/>
      <c r="E15" s="226">
        <v>541</v>
      </c>
      <c r="F15" s="238" t="s">
        <v>471</v>
      </c>
      <c r="G15" s="239" t="s">
        <v>471</v>
      </c>
      <c r="H15" s="240">
        <v>13</v>
      </c>
      <c r="I15" s="239">
        <v>48</v>
      </c>
      <c r="J15" s="240">
        <v>1</v>
      </c>
      <c r="K15" s="239">
        <v>474</v>
      </c>
      <c r="L15" s="240">
        <v>5</v>
      </c>
      <c r="M15" s="239" t="s">
        <v>471</v>
      </c>
      <c r="N15" s="239" t="s">
        <v>471</v>
      </c>
      <c r="O15" s="232">
        <v>542</v>
      </c>
      <c r="P15" s="238" t="s">
        <v>471</v>
      </c>
      <c r="Q15" s="239" t="s">
        <v>471</v>
      </c>
      <c r="R15" s="233">
        <v>13</v>
      </c>
      <c r="S15" s="232">
        <v>49</v>
      </c>
      <c r="T15" s="233">
        <v>1</v>
      </c>
      <c r="U15" s="232">
        <v>474</v>
      </c>
      <c r="V15" s="240">
        <v>5</v>
      </c>
      <c r="W15" s="239" t="s">
        <v>471</v>
      </c>
      <c r="X15" s="239" t="s">
        <v>471</v>
      </c>
      <c r="Y15" s="10"/>
      <c r="Z15" s="123" t="s">
        <v>443</v>
      </c>
      <c r="AA15" s="215"/>
    </row>
    <row r="16" spans="1:27" s="5" customFormat="1" ht="17.25" x14ac:dyDescent="0.3">
      <c r="A16" s="12"/>
      <c r="B16" s="123" t="s">
        <v>436</v>
      </c>
      <c r="C16" s="12"/>
      <c r="D16" s="11"/>
      <c r="E16" s="226">
        <v>423</v>
      </c>
      <c r="F16" s="238">
        <v>1</v>
      </c>
      <c r="G16" s="239" t="s">
        <v>471</v>
      </c>
      <c r="H16" s="240">
        <v>8</v>
      </c>
      <c r="I16" s="239">
        <v>26</v>
      </c>
      <c r="J16" s="240">
        <v>1</v>
      </c>
      <c r="K16" s="239">
        <v>387</v>
      </c>
      <c r="L16" s="240" t="s">
        <v>471</v>
      </c>
      <c r="M16" s="239" t="s">
        <v>471</v>
      </c>
      <c r="N16" s="239" t="s">
        <v>471</v>
      </c>
      <c r="O16" s="232">
        <v>423</v>
      </c>
      <c r="P16" s="238">
        <v>1</v>
      </c>
      <c r="Q16" s="239" t="s">
        <v>471</v>
      </c>
      <c r="R16" s="233">
        <v>8</v>
      </c>
      <c r="S16" s="232">
        <v>26</v>
      </c>
      <c r="T16" s="233">
        <v>1</v>
      </c>
      <c r="U16" s="232">
        <v>387</v>
      </c>
      <c r="V16" s="240" t="s">
        <v>471</v>
      </c>
      <c r="W16" s="239" t="s">
        <v>471</v>
      </c>
      <c r="X16" s="239" t="s">
        <v>471</v>
      </c>
      <c r="Y16" s="10"/>
      <c r="Z16" s="123" t="s">
        <v>444</v>
      </c>
      <c r="AA16" s="215"/>
    </row>
    <row r="17" spans="1:27" s="5" customFormat="1" ht="17.25" x14ac:dyDescent="0.3">
      <c r="A17" s="12"/>
      <c r="B17" s="123" t="s">
        <v>437</v>
      </c>
      <c r="C17" s="12"/>
      <c r="D17" s="11"/>
      <c r="E17" s="226">
        <v>183</v>
      </c>
      <c r="F17" s="238" t="s">
        <v>471</v>
      </c>
      <c r="G17" s="239">
        <v>1</v>
      </c>
      <c r="H17" s="240">
        <v>4</v>
      </c>
      <c r="I17" s="239">
        <v>10</v>
      </c>
      <c r="J17" s="240">
        <v>2</v>
      </c>
      <c r="K17" s="239">
        <v>166</v>
      </c>
      <c r="L17" s="240" t="s">
        <v>471</v>
      </c>
      <c r="M17" s="239" t="s">
        <v>471</v>
      </c>
      <c r="N17" s="239" t="s">
        <v>471</v>
      </c>
      <c r="O17" s="232">
        <v>183</v>
      </c>
      <c r="P17" s="238" t="s">
        <v>471</v>
      </c>
      <c r="Q17" s="232">
        <v>1</v>
      </c>
      <c r="R17" s="233">
        <v>4</v>
      </c>
      <c r="S17" s="232">
        <v>10</v>
      </c>
      <c r="T17" s="233">
        <v>2</v>
      </c>
      <c r="U17" s="232">
        <v>166</v>
      </c>
      <c r="V17" s="240" t="s">
        <v>471</v>
      </c>
      <c r="W17" s="239" t="s">
        <v>471</v>
      </c>
      <c r="X17" s="239" t="s">
        <v>471</v>
      </c>
      <c r="Y17" s="10"/>
      <c r="Z17" s="123" t="s">
        <v>445</v>
      </c>
      <c r="AA17" s="123"/>
    </row>
    <row r="18" spans="1:27" s="5" customFormat="1" ht="17.25" x14ac:dyDescent="0.3">
      <c r="A18" s="13"/>
      <c r="B18" s="13"/>
      <c r="C18" s="13"/>
      <c r="D18" s="15"/>
      <c r="E18" s="222"/>
      <c r="F18" s="223"/>
      <c r="G18" s="224"/>
      <c r="H18" s="222"/>
      <c r="I18" s="224"/>
      <c r="J18" s="222"/>
      <c r="K18" s="224"/>
      <c r="L18" s="222"/>
      <c r="M18" s="224"/>
      <c r="N18" s="222"/>
      <c r="O18" s="224"/>
      <c r="P18" s="223"/>
      <c r="Q18" s="224"/>
      <c r="R18" s="222"/>
      <c r="S18" s="224"/>
      <c r="T18" s="222"/>
      <c r="U18" s="224"/>
      <c r="V18" s="222"/>
      <c r="W18" s="224"/>
      <c r="X18" s="222"/>
      <c r="Y18" s="16"/>
      <c r="Z18" s="13"/>
    </row>
    <row r="19" spans="1:27" s="5" customFormat="1" ht="17.25" x14ac:dyDescent="0.3">
      <c r="A19" s="12"/>
      <c r="B19" s="12"/>
      <c r="C19" s="12"/>
      <c r="D19" s="12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12"/>
      <c r="Z19" s="12"/>
    </row>
    <row r="20" spans="1:27" x14ac:dyDescent="0.3">
      <c r="A20" s="122" t="s">
        <v>225</v>
      </c>
      <c r="B20" s="122"/>
      <c r="C20" s="122" t="s">
        <v>446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 t="s">
        <v>447</v>
      </c>
      <c r="P20" s="122"/>
      <c r="Q20" s="122"/>
      <c r="R20" s="122"/>
    </row>
    <row r="21" spans="1:27" s="5" customFormat="1" ht="17.25" x14ac:dyDescent="0.3">
      <c r="A21" s="12"/>
      <c r="B21" s="12"/>
      <c r="C21" s="12"/>
      <c r="D21" s="12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12"/>
      <c r="Z21" s="12"/>
    </row>
    <row r="22" spans="1:27" s="5" customFormat="1" ht="17.25" x14ac:dyDescent="0.3">
      <c r="A22" s="12"/>
      <c r="B22" s="12"/>
      <c r="C22" s="12"/>
      <c r="D22" s="12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12"/>
      <c r="Z22" s="12"/>
    </row>
    <row r="23" spans="1:27" s="5" customFormat="1" ht="17.25" x14ac:dyDescent="0.3">
      <c r="A23" s="12"/>
      <c r="B23" s="12"/>
      <c r="C23" s="12"/>
      <c r="D23" s="12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12"/>
      <c r="Z23" s="12"/>
    </row>
    <row r="24" spans="1:27" s="5" customFormat="1" ht="17.25" x14ac:dyDescent="0.3">
      <c r="A24" s="12"/>
      <c r="B24" s="12"/>
      <c r="C24" s="12"/>
      <c r="D24" s="12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12"/>
      <c r="Z24" s="12"/>
    </row>
    <row r="25" spans="1:27" s="5" customFormat="1" ht="17.25" x14ac:dyDescent="0.3">
      <c r="A25" s="12"/>
      <c r="B25" s="12"/>
      <c r="C25" s="12"/>
      <c r="D25" s="12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12"/>
      <c r="Z25" s="12"/>
    </row>
    <row r="26" spans="1:27" s="5" customFormat="1" ht="17.25" x14ac:dyDescent="0.3">
      <c r="A26" s="12"/>
      <c r="B26" s="12"/>
      <c r="C26" s="12"/>
      <c r="D26" s="12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12"/>
      <c r="Z26" s="12"/>
    </row>
    <row r="27" spans="1:27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</row>
    <row r="28" spans="1:27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</row>
    <row r="29" spans="1:27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</row>
    <row r="30" spans="1:27" x14ac:dyDescent="0.3">
      <c r="C30" s="122"/>
      <c r="D30" s="122"/>
      <c r="E30" s="122"/>
      <c r="F30" s="5"/>
      <c r="G30" s="5"/>
    </row>
    <row r="31" spans="1:27" x14ac:dyDescent="0.3">
      <c r="Q31" s="157"/>
    </row>
  </sheetData>
  <mergeCells count="12">
    <mergeCell ref="A9:D9"/>
    <mergeCell ref="Y9:Z9"/>
    <mergeCell ref="A3:D8"/>
    <mergeCell ref="E3:N3"/>
    <mergeCell ref="F6:H6"/>
    <mergeCell ref="Y3:Z8"/>
    <mergeCell ref="O3:X3"/>
    <mergeCell ref="P4:X4"/>
    <mergeCell ref="P5:R5"/>
    <mergeCell ref="P6:R6"/>
    <mergeCell ref="F4:N4"/>
    <mergeCell ref="F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O12" sqref="O11:O12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9.28515625" style="2" customWidth="1"/>
    <col min="5" max="5" width="13.5703125" style="2" customWidth="1"/>
    <col min="6" max="6" width="11.85546875" style="2" customWidth="1"/>
    <col min="7" max="7" width="12.140625" style="2" customWidth="1"/>
    <col min="8" max="8" width="11.7109375" style="2" customWidth="1"/>
    <col min="9" max="9" width="12.42578125" style="2" customWidth="1"/>
    <col min="10" max="10" width="11.7109375" style="2" customWidth="1"/>
    <col min="11" max="11" width="12.42578125" style="2" customWidth="1"/>
    <col min="12" max="12" width="12.5703125" style="2" customWidth="1"/>
    <col min="13" max="13" width="20.7109375" style="2" customWidth="1"/>
    <col min="14" max="14" width="2.28515625" style="2" customWidth="1"/>
    <col min="15" max="15" width="6.28515625" style="2" customWidth="1"/>
    <col min="16" max="16384" width="9.140625" style="2"/>
  </cols>
  <sheetData>
    <row r="1" spans="1:14" s="3" customFormat="1" x14ac:dyDescent="0.3">
      <c r="B1" s="3" t="s">
        <v>452</v>
      </c>
      <c r="C1" s="4"/>
    </row>
    <row r="2" spans="1:14" s="6" customFormat="1" x14ac:dyDescent="0.3">
      <c r="B2" s="3" t="s">
        <v>453</v>
      </c>
      <c r="C2" s="4"/>
      <c r="D2" s="3"/>
    </row>
    <row r="3" spans="1:14" s="6" customFormat="1" ht="17.25" x14ac:dyDescent="0.3">
      <c r="C3" s="19"/>
      <c r="M3" s="103" t="s">
        <v>222</v>
      </c>
    </row>
    <row r="4" spans="1:14" s="5" customFormat="1" x14ac:dyDescent="0.3">
      <c r="A4" s="375" t="s">
        <v>24</v>
      </c>
      <c r="B4" s="375"/>
      <c r="C4" s="375"/>
      <c r="D4" s="376"/>
      <c r="E4" s="384" t="s">
        <v>107</v>
      </c>
      <c r="F4" s="385"/>
      <c r="G4" s="385"/>
      <c r="H4" s="385"/>
      <c r="I4" s="385"/>
      <c r="J4" s="385"/>
      <c r="K4" s="385"/>
      <c r="L4" s="385"/>
      <c r="M4" s="137"/>
      <c r="N4" s="138"/>
    </row>
    <row r="5" spans="1:14" s="5" customFormat="1" ht="17.25" x14ac:dyDescent="0.3">
      <c r="A5" s="377"/>
      <c r="B5" s="377"/>
      <c r="C5" s="377"/>
      <c r="D5" s="378"/>
      <c r="E5" s="381" t="s">
        <v>425</v>
      </c>
      <c r="F5" s="382"/>
      <c r="G5" s="382"/>
      <c r="H5" s="382"/>
      <c r="I5" s="381" t="s">
        <v>426</v>
      </c>
      <c r="J5" s="382"/>
      <c r="K5" s="382"/>
      <c r="L5" s="383"/>
      <c r="M5" s="138"/>
      <c r="N5" s="138"/>
    </row>
    <row r="6" spans="1:14" s="5" customFormat="1" ht="17.25" x14ac:dyDescent="0.3">
      <c r="A6" s="377"/>
      <c r="B6" s="377"/>
      <c r="C6" s="377"/>
      <c r="D6" s="378"/>
      <c r="E6" s="170"/>
      <c r="F6" s="166"/>
      <c r="G6" s="166" t="s">
        <v>4</v>
      </c>
      <c r="H6" s="166"/>
      <c r="I6" s="170"/>
      <c r="J6" s="166"/>
      <c r="K6" s="166" t="s">
        <v>4</v>
      </c>
      <c r="L6" s="188"/>
      <c r="M6" s="172" t="s">
        <v>25</v>
      </c>
      <c r="N6" s="136"/>
    </row>
    <row r="7" spans="1:14" s="5" customFormat="1" x14ac:dyDescent="0.3">
      <c r="A7" s="377"/>
      <c r="B7" s="377"/>
      <c r="C7" s="377"/>
      <c r="D7" s="378"/>
      <c r="E7" s="169" t="s">
        <v>0</v>
      </c>
      <c r="F7" s="167" t="s">
        <v>3</v>
      </c>
      <c r="G7" s="167" t="s">
        <v>6</v>
      </c>
      <c r="H7" s="167" t="s">
        <v>23</v>
      </c>
      <c r="I7" s="169" t="s">
        <v>0</v>
      </c>
      <c r="J7" s="167" t="s">
        <v>3</v>
      </c>
      <c r="K7" s="167" t="s">
        <v>6</v>
      </c>
      <c r="L7" s="187" t="s">
        <v>23</v>
      </c>
      <c r="M7" s="7"/>
      <c r="N7" s="138"/>
    </row>
    <row r="8" spans="1:14" s="5" customFormat="1" x14ac:dyDescent="0.3">
      <c r="A8" s="379"/>
      <c r="B8" s="379"/>
      <c r="C8" s="379"/>
      <c r="D8" s="380"/>
      <c r="E8" s="171" t="s">
        <v>2</v>
      </c>
      <c r="F8" s="168" t="s">
        <v>105</v>
      </c>
      <c r="G8" s="168" t="s">
        <v>100</v>
      </c>
      <c r="H8" s="168" t="s">
        <v>106</v>
      </c>
      <c r="I8" s="171" t="s">
        <v>2</v>
      </c>
      <c r="J8" s="168" t="s">
        <v>105</v>
      </c>
      <c r="K8" s="168" t="s">
        <v>100</v>
      </c>
      <c r="L8" s="191" t="s">
        <v>106</v>
      </c>
      <c r="M8" s="192"/>
      <c r="N8" s="138"/>
    </row>
    <row r="9" spans="1:14" s="6" customFormat="1" ht="24" customHeight="1" x14ac:dyDescent="0.3">
      <c r="A9" s="373" t="s">
        <v>1</v>
      </c>
      <c r="B9" s="373"/>
      <c r="C9" s="373"/>
      <c r="D9" s="374"/>
      <c r="E9" s="241">
        <v>238354000</v>
      </c>
      <c r="F9" s="230">
        <v>233664000</v>
      </c>
      <c r="G9" s="236" t="s">
        <v>471</v>
      </c>
      <c r="H9" s="230">
        <v>4640000</v>
      </c>
      <c r="I9" s="241">
        <v>238354000</v>
      </c>
      <c r="J9" s="230">
        <v>233664000</v>
      </c>
      <c r="K9" s="236" t="s">
        <v>471</v>
      </c>
      <c r="L9" s="230">
        <v>4640000</v>
      </c>
      <c r="M9" s="218" t="s">
        <v>2</v>
      </c>
    </row>
    <row r="10" spans="1:14" s="5" customFormat="1" ht="17.25" x14ac:dyDescent="0.3">
      <c r="A10" s="12"/>
      <c r="B10" s="123" t="s">
        <v>430</v>
      </c>
      <c r="C10" s="12"/>
      <c r="D10" s="11"/>
      <c r="E10" s="226">
        <v>4666000</v>
      </c>
      <c r="F10" s="232">
        <v>26000</v>
      </c>
      <c r="G10" s="240" t="s">
        <v>471</v>
      </c>
      <c r="H10" s="232">
        <v>4640000</v>
      </c>
      <c r="I10" s="226">
        <v>4666000</v>
      </c>
      <c r="J10" s="232">
        <v>26000</v>
      </c>
      <c r="K10" s="240" t="s">
        <v>471</v>
      </c>
      <c r="L10" s="232">
        <v>4640000</v>
      </c>
      <c r="M10" s="122" t="s">
        <v>438</v>
      </c>
      <c r="N10" s="215"/>
    </row>
    <row r="11" spans="1:14" s="5" customFormat="1" ht="17.25" x14ac:dyDescent="0.3">
      <c r="A11" s="12"/>
      <c r="B11" s="123" t="s">
        <v>431</v>
      </c>
      <c r="C11" s="12"/>
      <c r="D11" s="11"/>
      <c r="E11" s="226">
        <v>22618000</v>
      </c>
      <c r="F11" s="232">
        <v>22618000</v>
      </c>
      <c r="G11" s="240" t="s">
        <v>471</v>
      </c>
      <c r="H11" s="239" t="s">
        <v>471</v>
      </c>
      <c r="I11" s="226">
        <v>22618000</v>
      </c>
      <c r="J11" s="232">
        <v>22618000</v>
      </c>
      <c r="K11" s="240" t="s">
        <v>471</v>
      </c>
      <c r="L11" s="239" t="s">
        <v>471</v>
      </c>
      <c r="M11" s="122" t="s">
        <v>439</v>
      </c>
      <c r="N11" s="215"/>
    </row>
    <row r="12" spans="1:14" s="5" customFormat="1" ht="17.25" x14ac:dyDescent="0.3">
      <c r="A12" s="12"/>
      <c r="B12" s="123" t="s">
        <v>432</v>
      </c>
      <c r="C12" s="12"/>
      <c r="D12" s="11"/>
      <c r="E12" s="226">
        <v>970000</v>
      </c>
      <c r="F12" s="232">
        <v>970000</v>
      </c>
      <c r="G12" s="240" t="s">
        <v>471</v>
      </c>
      <c r="H12" s="239" t="s">
        <v>471</v>
      </c>
      <c r="I12" s="226">
        <v>970000</v>
      </c>
      <c r="J12" s="232">
        <v>970000</v>
      </c>
      <c r="K12" s="240" t="s">
        <v>471</v>
      </c>
      <c r="L12" s="239" t="s">
        <v>471</v>
      </c>
      <c r="M12" s="122" t="s">
        <v>440</v>
      </c>
      <c r="N12" s="215"/>
    </row>
    <row r="13" spans="1:14" s="5" customFormat="1" ht="17.25" x14ac:dyDescent="0.3">
      <c r="A13" s="12"/>
      <c r="B13" s="123" t="s">
        <v>433</v>
      </c>
      <c r="C13" s="12"/>
      <c r="D13" s="11"/>
      <c r="E13" s="226">
        <v>85000</v>
      </c>
      <c r="F13" s="232">
        <v>85000</v>
      </c>
      <c r="G13" s="240" t="s">
        <v>471</v>
      </c>
      <c r="H13" s="239" t="s">
        <v>471</v>
      </c>
      <c r="I13" s="226">
        <v>85000</v>
      </c>
      <c r="J13" s="232">
        <v>85000</v>
      </c>
      <c r="K13" s="240" t="s">
        <v>471</v>
      </c>
      <c r="L13" s="239" t="s">
        <v>471</v>
      </c>
      <c r="M13" s="122" t="s">
        <v>441</v>
      </c>
      <c r="N13" s="215"/>
    </row>
    <row r="14" spans="1:14" s="5" customFormat="1" ht="17.25" x14ac:dyDescent="0.3">
      <c r="A14" s="12"/>
      <c r="B14" s="123" t="s">
        <v>434</v>
      </c>
      <c r="C14" s="12"/>
      <c r="D14" s="11"/>
      <c r="E14" s="242" t="s">
        <v>471</v>
      </c>
      <c r="F14" s="239" t="s">
        <v>471</v>
      </c>
      <c r="G14" s="240" t="s">
        <v>471</v>
      </c>
      <c r="H14" s="239" t="s">
        <v>471</v>
      </c>
      <c r="I14" s="242" t="s">
        <v>471</v>
      </c>
      <c r="J14" s="239" t="s">
        <v>471</v>
      </c>
      <c r="K14" s="240" t="s">
        <v>471</v>
      </c>
      <c r="L14" s="239" t="s">
        <v>471</v>
      </c>
      <c r="M14" s="123" t="s">
        <v>442</v>
      </c>
      <c r="N14" s="215"/>
    </row>
    <row r="15" spans="1:14" s="5" customFormat="1" ht="17.25" x14ac:dyDescent="0.3">
      <c r="A15" s="12"/>
      <c r="B15" s="123" t="s">
        <v>435</v>
      </c>
      <c r="C15" s="12"/>
      <c r="D15" s="11"/>
      <c r="E15" s="226">
        <v>4420000</v>
      </c>
      <c r="F15" s="232">
        <v>4420000</v>
      </c>
      <c r="G15" s="240" t="s">
        <v>471</v>
      </c>
      <c r="H15" s="239" t="s">
        <v>471</v>
      </c>
      <c r="I15" s="226">
        <v>4420000</v>
      </c>
      <c r="J15" s="232">
        <v>4420000</v>
      </c>
      <c r="K15" s="240" t="s">
        <v>471</v>
      </c>
      <c r="L15" s="239" t="s">
        <v>471</v>
      </c>
      <c r="M15" s="123" t="s">
        <v>443</v>
      </c>
      <c r="N15" s="215"/>
    </row>
    <row r="16" spans="1:14" s="5" customFormat="1" ht="17.25" x14ac:dyDescent="0.3">
      <c r="A16" s="12"/>
      <c r="B16" s="123" t="s">
        <v>436</v>
      </c>
      <c r="C16" s="12"/>
      <c r="D16" s="11"/>
      <c r="E16" s="226">
        <v>160945000</v>
      </c>
      <c r="F16" s="232">
        <v>160945000</v>
      </c>
      <c r="G16" s="240" t="s">
        <v>471</v>
      </c>
      <c r="H16" s="239" t="s">
        <v>471</v>
      </c>
      <c r="I16" s="226">
        <v>160945000</v>
      </c>
      <c r="J16" s="232">
        <v>160945000</v>
      </c>
      <c r="K16" s="240" t="s">
        <v>471</v>
      </c>
      <c r="L16" s="239" t="s">
        <v>471</v>
      </c>
      <c r="M16" s="123" t="s">
        <v>444</v>
      </c>
      <c r="N16" s="215"/>
    </row>
    <row r="17" spans="1:17" s="5" customFormat="1" ht="17.25" x14ac:dyDescent="0.3">
      <c r="A17" s="12"/>
      <c r="B17" s="123" t="s">
        <v>437</v>
      </c>
      <c r="C17" s="12"/>
      <c r="D17" s="11"/>
      <c r="E17" s="226">
        <v>44650000</v>
      </c>
      <c r="F17" s="232">
        <v>44650000</v>
      </c>
      <c r="G17" s="240" t="s">
        <v>471</v>
      </c>
      <c r="H17" s="239" t="s">
        <v>471</v>
      </c>
      <c r="I17" s="226">
        <v>44650000</v>
      </c>
      <c r="J17" s="232">
        <v>44650000</v>
      </c>
      <c r="K17" s="240" t="s">
        <v>471</v>
      </c>
      <c r="L17" s="239" t="s">
        <v>471</v>
      </c>
      <c r="M17" s="123" t="s">
        <v>445</v>
      </c>
      <c r="N17" s="123"/>
    </row>
    <row r="18" spans="1:17" s="5" customFormat="1" ht="17.25" x14ac:dyDescent="0.3">
      <c r="A18" s="13"/>
      <c r="B18" s="13"/>
      <c r="C18" s="13"/>
      <c r="D18" s="15"/>
      <c r="E18" s="13"/>
      <c r="F18" s="23"/>
      <c r="G18" s="13"/>
      <c r="H18" s="23"/>
      <c r="I18" s="13"/>
      <c r="J18" s="23"/>
      <c r="K18" s="13"/>
      <c r="L18" s="23"/>
      <c r="M18" s="13"/>
    </row>
    <row r="19" spans="1:17" s="5" customFormat="1" ht="17.2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 x14ac:dyDescent="0.3">
      <c r="A20" s="5" t="s">
        <v>225</v>
      </c>
      <c r="B20" s="5"/>
      <c r="C20" s="5" t="s">
        <v>446</v>
      </c>
      <c r="D20" s="5"/>
      <c r="E20" s="5"/>
      <c r="F20" s="5"/>
      <c r="G20" s="5"/>
      <c r="H20" s="5"/>
      <c r="I20" s="5" t="s">
        <v>447</v>
      </c>
      <c r="J20" s="122"/>
      <c r="K20" s="122"/>
      <c r="L20" s="122"/>
      <c r="M20" s="122"/>
      <c r="N20" s="122"/>
      <c r="O20" s="122"/>
      <c r="Q20" s="122"/>
    </row>
    <row r="21" spans="1:17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7" x14ac:dyDescent="0.3">
      <c r="A22" s="5"/>
      <c r="B22" s="138"/>
      <c r="C22" s="5"/>
      <c r="D22" s="5"/>
      <c r="E22" s="5"/>
    </row>
    <row r="23" spans="1:17" x14ac:dyDescent="0.3">
      <c r="A23" s="5"/>
      <c r="B23" s="5"/>
      <c r="C23" s="5"/>
      <c r="D23" s="5"/>
      <c r="E23" s="5"/>
    </row>
  </sheetData>
  <mergeCells count="5">
    <mergeCell ref="A9:D9"/>
    <mergeCell ref="A4:D8"/>
    <mergeCell ref="E5:H5"/>
    <mergeCell ref="I5:L5"/>
    <mergeCell ref="E4:L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A13" zoomScaleNormal="100" workbookViewId="0">
      <selection activeCell="Q14" sqref="Q14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2.85546875" style="2" customWidth="1"/>
    <col min="5" max="5" width="13.42578125" style="2" customWidth="1"/>
    <col min="6" max="6" width="14.5703125" style="2" customWidth="1"/>
    <col min="7" max="7" width="11" style="2" customWidth="1"/>
    <col min="8" max="8" width="11.28515625" style="2" customWidth="1"/>
    <col min="9" max="9" width="21" style="2" customWidth="1"/>
    <col min="10" max="10" width="12.140625" style="2" customWidth="1"/>
    <col min="11" max="11" width="15" style="2" customWidth="1"/>
    <col min="12" max="12" width="11" style="2" customWidth="1"/>
    <col min="13" max="13" width="17.5703125" style="2" customWidth="1"/>
    <col min="14" max="14" width="2.42578125" style="20" customWidth="1"/>
    <col min="15" max="15" width="4.85546875" style="20" customWidth="1"/>
    <col min="16" max="16384" width="9.140625" style="20"/>
  </cols>
  <sheetData>
    <row r="1" spans="1:14" s="109" customFormat="1" x14ac:dyDescent="0.3">
      <c r="A1" s="3"/>
      <c r="B1" s="3" t="s">
        <v>448</v>
      </c>
      <c r="C1" s="4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10" customFormat="1" x14ac:dyDescent="0.3">
      <c r="A2" s="6"/>
      <c r="B2" s="3" t="s">
        <v>449</v>
      </c>
      <c r="C2" s="4"/>
      <c r="D2" s="3"/>
      <c r="E2" s="6"/>
      <c r="F2" s="6"/>
      <c r="G2" s="6"/>
      <c r="H2" s="6"/>
      <c r="I2" s="6"/>
      <c r="J2" s="6"/>
      <c r="K2" s="6"/>
      <c r="L2" s="6"/>
      <c r="M2" s="6"/>
    </row>
    <row r="3" spans="1:14" s="12" customFormat="1" ht="19.5" customHeight="1" x14ac:dyDescent="0.3">
      <c r="A3" s="386"/>
      <c r="B3" s="386"/>
      <c r="C3" s="386"/>
      <c r="D3" s="386"/>
      <c r="E3" s="153"/>
      <c r="F3" s="153" t="s">
        <v>216</v>
      </c>
      <c r="G3" s="153" t="s">
        <v>216</v>
      </c>
      <c r="H3" s="112" t="s">
        <v>216</v>
      </c>
      <c r="I3" s="154" t="s">
        <v>114</v>
      </c>
      <c r="J3" s="112"/>
      <c r="K3" s="112"/>
      <c r="L3" s="112"/>
      <c r="M3" s="154"/>
      <c r="N3" s="106"/>
    </row>
    <row r="4" spans="1:14" s="12" customFormat="1" ht="17.25" x14ac:dyDescent="0.3">
      <c r="E4" s="150" t="s">
        <v>115</v>
      </c>
      <c r="F4" s="150" t="s">
        <v>215</v>
      </c>
      <c r="G4" s="150" t="s">
        <v>217</v>
      </c>
      <c r="H4" s="113" t="s">
        <v>218</v>
      </c>
      <c r="I4" s="106" t="s">
        <v>116</v>
      </c>
      <c r="J4" s="113" t="s">
        <v>211</v>
      </c>
      <c r="K4" s="113" t="s">
        <v>234</v>
      </c>
      <c r="L4" s="113" t="s">
        <v>117</v>
      </c>
    </row>
    <row r="5" spans="1:14" s="12" customFormat="1" ht="17.25" x14ac:dyDescent="0.3">
      <c r="A5" s="387" t="s">
        <v>24</v>
      </c>
      <c r="B5" s="387"/>
      <c r="C5" s="387"/>
      <c r="D5" s="387"/>
      <c r="E5" s="150" t="s">
        <v>118</v>
      </c>
      <c r="F5" s="150" t="s">
        <v>118</v>
      </c>
      <c r="G5" s="150" t="s">
        <v>118</v>
      </c>
      <c r="H5" s="113" t="s">
        <v>119</v>
      </c>
      <c r="I5" s="106" t="s">
        <v>210</v>
      </c>
      <c r="J5" s="113" t="s">
        <v>212</v>
      </c>
      <c r="K5" s="113" t="s">
        <v>235</v>
      </c>
      <c r="L5" s="113" t="s">
        <v>120</v>
      </c>
      <c r="M5" s="106" t="s">
        <v>25</v>
      </c>
    </row>
    <row r="6" spans="1:14" s="12" customFormat="1" ht="17.25" x14ac:dyDescent="0.3">
      <c r="E6" s="150" t="s">
        <v>121</v>
      </c>
      <c r="F6" s="150" t="s">
        <v>122</v>
      </c>
      <c r="G6" s="150" t="s">
        <v>220</v>
      </c>
      <c r="H6" s="113" t="s">
        <v>123</v>
      </c>
      <c r="I6" s="152" t="s">
        <v>219</v>
      </c>
      <c r="J6" s="113" t="s">
        <v>213</v>
      </c>
      <c r="K6" s="113" t="s">
        <v>236</v>
      </c>
      <c r="L6" s="113" t="s">
        <v>124</v>
      </c>
      <c r="M6" s="106"/>
    </row>
    <row r="7" spans="1:14" s="12" customFormat="1" ht="17.25" x14ac:dyDescent="0.3">
      <c r="A7" s="13"/>
      <c r="B7" s="13"/>
      <c r="C7" s="13"/>
      <c r="D7" s="13"/>
      <c r="E7" s="151" t="s">
        <v>125</v>
      </c>
      <c r="F7" s="151" t="s">
        <v>125</v>
      </c>
      <c r="G7" s="151" t="s">
        <v>125</v>
      </c>
      <c r="H7" s="114" t="s">
        <v>125</v>
      </c>
      <c r="I7" s="151" t="s">
        <v>221</v>
      </c>
      <c r="J7" s="160" t="s">
        <v>214</v>
      </c>
      <c r="K7" s="114" t="s">
        <v>237</v>
      </c>
      <c r="L7" s="114" t="s">
        <v>126</v>
      </c>
      <c r="M7" s="115"/>
    </row>
    <row r="8" spans="1:14" s="12" customFormat="1" ht="22.5" customHeight="1" x14ac:dyDescent="0.3">
      <c r="A8" s="373" t="s">
        <v>1</v>
      </c>
      <c r="B8" s="373"/>
      <c r="C8" s="373"/>
      <c r="D8" s="374"/>
      <c r="E8" s="234">
        <v>8996200</v>
      </c>
      <c r="F8" s="234">
        <v>6875340</v>
      </c>
      <c r="G8" s="234">
        <v>4727333</v>
      </c>
      <c r="H8" s="235">
        <v>4224564</v>
      </c>
      <c r="I8" s="342">
        <v>1400015</v>
      </c>
      <c r="J8" s="343">
        <v>20.36</v>
      </c>
      <c r="K8" s="344">
        <v>190.51</v>
      </c>
      <c r="L8" s="227">
        <v>22174</v>
      </c>
      <c r="M8" s="216" t="s">
        <v>2</v>
      </c>
    </row>
    <row r="9" spans="1:14" s="12" customFormat="1" ht="17.25" x14ac:dyDescent="0.3">
      <c r="A9" s="1"/>
      <c r="B9" s="123" t="s">
        <v>430</v>
      </c>
      <c r="C9" s="1"/>
      <c r="D9" s="104"/>
      <c r="E9" s="238">
        <v>4015000</v>
      </c>
      <c r="F9" s="238">
        <v>3467500</v>
      </c>
      <c r="G9" s="238">
        <v>3019974</v>
      </c>
      <c r="H9" s="239">
        <v>2154891</v>
      </c>
      <c r="I9" s="341">
        <v>862929</v>
      </c>
      <c r="J9" s="340">
        <v>24.88</v>
      </c>
      <c r="K9" s="339">
        <v>221.17</v>
      </c>
      <c r="L9" s="231">
        <v>9743</v>
      </c>
      <c r="M9" s="148" t="s">
        <v>438</v>
      </c>
      <c r="N9" s="215"/>
    </row>
    <row r="10" spans="1:14" s="12" customFormat="1" ht="17.25" x14ac:dyDescent="0.3">
      <c r="A10" s="1"/>
      <c r="B10" s="123" t="s">
        <v>431</v>
      </c>
      <c r="C10" s="1"/>
      <c r="D10" s="104"/>
      <c r="E10" s="238">
        <v>439200</v>
      </c>
      <c r="F10" s="238">
        <v>319410</v>
      </c>
      <c r="G10" s="238">
        <v>183785</v>
      </c>
      <c r="H10" s="239">
        <v>138580</v>
      </c>
      <c r="I10" s="341">
        <v>45205</v>
      </c>
      <c r="J10" s="340">
        <v>14.15</v>
      </c>
      <c r="K10" s="339">
        <v>61.18</v>
      </c>
      <c r="L10" s="231">
        <v>2265</v>
      </c>
      <c r="M10" s="148" t="s">
        <v>439</v>
      </c>
      <c r="N10" s="215"/>
    </row>
    <row r="11" spans="1:14" s="12" customFormat="1" ht="17.25" x14ac:dyDescent="0.3">
      <c r="A11" s="1"/>
      <c r="B11" s="123" t="s">
        <v>432</v>
      </c>
      <c r="C11" s="1"/>
      <c r="D11" s="104"/>
      <c r="E11" s="238">
        <v>263520</v>
      </c>
      <c r="F11" s="238">
        <v>227441</v>
      </c>
      <c r="G11" s="238">
        <v>222267</v>
      </c>
      <c r="H11" s="239">
        <v>187740</v>
      </c>
      <c r="I11" s="341">
        <v>34527</v>
      </c>
      <c r="J11" s="340">
        <v>15.18</v>
      </c>
      <c r="K11" s="339">
        <v>238.24</v>
      </c>
      <c r="L11" s="231">
        <v>788</v>
      </c>
      <c r="M11" s="148" t="s">
        <v>440</v>
      </c>
      <c r="N11" s="215"/>
    </row>
    <row r="12" spans="1:14" s="12" customFormat="1" ht="17.25" x14ac:dyDescent="0.3">
      <c r="A12" s="1"/>
      <c r="B12" s="123" t="s">
        <v>433</v>
      </c>
      <c r="C12" s="1"/>
      <c r="D12" s="104"/>
      <c r="E12" s="238">
        <v>3864960</v>
      </c>
      <c r="F12" s="238">
        <v>2607231</v>
      </c>
      <c r="G12" s="238">
        <v>1107407</v>
      </c>
      <c r="H12" s="239">
        <v>880265</v>
      </c>
      <c r="I12" s="341">
        <v>227232</v>
      </c>
      <c r="J12" s="340">
        <v>8.7100000000000009</v>
      </c>
      <c r="K12" s="339">
        <v>211.6</v>
      </c>
      <c r="L12" s="231">
        <v>4160</v>
      </c>
      <c r="M12" s="148" t="s">
        <v>441</v>
      </c>
      <c r="N12" s="215"/>
    </row>
    <row r="13" spans="1:14" s="12" customFormat="1" ht="17.25" x14ac:dyDescent="0.3">
      <c r="A13" s="1"/>
      <c r="B13" s="123" t="s">
        <v>434</v>
      </c>
      <c r="C13" s="1"/>
      <c r="D13" s="104"/>
      <c r="E13" s="238" t="s">
        <v>471</v>
      </c>
      <c r="F13" s="238" t="s">
        <v>471</v>
      </c>
      <c r="G13" s="238" t="s">
        <v>471</v>
      </c>
      <c r="H13" s="239">
        <v>722922</v>
      </c>
      <c r="I13" s="341">
        <v>176388</v>
      </c>
      <c r="J13" s="340">
        <v>6.76</v>
      </c>
      <c r="K13" s="339">
        <v>229.86</v>
      </c>
      <c r="L13" s="231">
        <v>3145</v>
      </c>
      <c r="M13" s="148" t="s">
        <v>442</v>
      </c>
      <c r="N13" s="215"/>
    </row>
    <row r="14" spans="1:14" s="12" customFormat="1" ht="17.25" x14ac:dyDescent="0.3">
      <c r="A14" s="1"/>
      <c r="B14" s="123" t="s">
        <v>435</v>
      </c>
      <c r="C14" s="1"/>
      <c r="D14" s="104"/>
      <c r="E14" s="238">
        <v>150000</v>
      </c>
      <c r="F14" s="238">
        <v>88000</v>
      </c>
      <c r="G14" s="238">
        <v>39214</v>
      </c>
      <c r="H14" s="239">
        <v>30414</v>
      </c>
      <c r="I14" s="341">
        <v>8800</v>
      </c>
      <c r="J14" s="340">
        <v>10</v>
      </c>
      <c r="K14" s="339">
        <v>20.53</v>
      </c>
      <c r="L14" s="231">
        <v>1481</v>
      </c>
      <c r="M14" s="148" t="s">
        <v>443</v>
      </c>
      <c r="N14" s="215"/>
    </row>
    <row r="15" spans="1:14" s="12" customFormat="1" ht="17.25" x14ac:dyDescent="0.3">
      <c r="B15" s="123" t="s">
        <v>436</v>
      </c>
      <c r="D15" s="11"/>
      <c r="E15" s="238">
        <v>263520</v>
      </c>
      <c r="F15" s="238">
        <v>165758</v>
      </c>
      <c r="G15" s="238">
        <v>154686</v>
      </c>
      <c r="H15" s="239">
        <v>109752</v>
      </c>
      <c r="I15" s="341">
        <v>44934</v>
      </c>
      <c r="J15" s="340">
        <v>27.1</v>
      </c>
      <c r="K15" s="339">
        <v>185.39</v>
      </c>
      <c r="L15" s="231">
        <v>592</v>
      </c>
      <c r="M15" s="148" t="s">
        <v>444</v>
      </c>
      <c r="N15" s="215"/>
    </row>
    <row r="16" spans="1:14" s="12" customFormat="1" ht="17.25" x14ac:dyDescent="0.3">
      <c r="B16" s="123" t="s">
        <v>437</v>
      </c>
      <c r="D16" s="11"/>
      <c r="E16" s="238" t="s">
        <v>471</v>
      </c>
      <c r="F16" s="238" t="s">
        <v>471</v>
      </c>
      <c r="G16" s="238" t="s">
        <v>471</v>
      </c>
      <c r="H16" s="239" t="s">
        <v>471</v>
      </c>
      <c r="I16" s="341" t="s">
        <v>471</v>
      </c>
      <c r="J16" s="277" t="s">
        <v>471</v>
      </c>
      <c r="K16" s="304" t="s">
        <v>471</v>
      </c>
      <c r="L16" s="238" t="s">
        <v>471</v>
      </c>
      <c r="M16" s="148" t="s">
        <v>445</v>
      </c>
      <c r="N16" s="123"/>
    </row>
    <row r="17" spans="1:13" s="12" customFormat="1" ht="17.25" x14ac:dyDescent="0.3">
      <c r="A17" s="13"/>
      <c r="B17" s="13"/>
      <c r="C17" s="13"/>
      <c r="D17" s="15"/>
      <c r="E17" s="16"/>
      <c r="F17" s="16"/>
      <c r="G17" s="16"/>
      <c r="H17" s="23"/>
      <c r="I17" s="15"/>
      <c r="J17" s="13"/>
      <c r="K17" s="23"/>
      <c r="L17" s="16"/>
      <c r="M17" s="16"/>
    </row>
    <row r="18" spans="1:13" s="12" customFormat="1" ht="17.25" x14ac:dyDescent="0.3"/>
    <row r="19" spans="1:13" ht="18.75" customHeight="1" x14ac:dyDescent="0.3">
      <c r="A19" s="5" t="s">
        <v>226</v>
      </c>
      <c r="B19" s="5"/>
      <c r="C19" s="5" t="s">
        <v>454</v>
      </c>
      <c r="D19" s="5"/>
      <c r="E19" s="5"/>
      <c r="F19" s="5"/>
      <c r="G19" s="5"/>
      <c r="H19" s="5"/>
      <c r="I19" s="5" t="s">
        <v>455</v>
      </c>
    </row>
    <row r="20" spans="1:13" s="12" customFormat="1" ht="17.25" x14ac:dyDescent="0.3"/>
    <row r="21" spans="1:13" s="12" customFormat="1" ht="17.25" x14ac:dyDescent="0.3"/>
    <row r="22" spans="1:13" s="12" customFormat="1" ht="17.25" x14ac:dyDescent="0.3"/>
    <row r="23" spans="1:13" s="12" customFormat="1" ht="17.25" x14ac:dyDescent="0.3"/>
    <row r="24" spans="1:13" s="12" customFormat="1" ht="17.25" x14ac:dyDescent="0.3"/>
    <row r="25" spans="1:13" s="12" customFormat="1" ht="17.25" x14ac:dyDescent="0.3"/>
    <row r="26" spans="1:13" s="12" customFormat="1" ht="17.25" x14ac:dyDescent="0.3"/>
    <row r="27" spans="1:13" ht="18.75" customHeight="1" x14ac:dyDescent="0.3">
      <c r="A27" s="5"/>
      <c r="B27" s="5"/>
      <c r="C27" s="5"/>
      <c r="D27" s="5"/>
      <c r="E27" s="5"/>
      <c r="F27" s="5"/>
      <c r="G27" s="5"/>
      <c r="H27" s="5"/>
      <c r="I27" s="5"/>
    </row>
    <row r="28" spans="1:13" ht="18.75" customHeight="1" x14ac:dyDescent="0.3">
      <c r="A28" s="5"/>
      <c r="B28" s="5"/>
      <c r="C28" s="5"/>
      <c r="D28" s="5"/>
      <c r="E28" s="5"/>
      <c r="F28" s="5"/>
      <c r="G28" s="5"/>
      <c r="H28" s="5"/>
      <c r="I28" s="5"/>
    </row>
    <row r="29" spans="1:13" x14ac:dyDescent="0.3">
      <c r="C29" s="5"/>
      <c r="I29" s="5"/>
    </row>
    <row r="30" spans="1:13" x14ac:dyDescent="0.3">
      <c r="A30" s="5"/>
      <c r="C30" s="5"/>
      <c r="D30" s="5"/>
      <c r="E30" s="5"/>
      <c r="F30" s="5"/>
      <c r="G30" s="5"/>
      <c r="H30" s="5"/>
      <c r="J30" s="5"/>
      <c r="K30" s="5"/>
    </row>
    <row r="33" spans="4:4" x14ac:dyDescent="0.3">
      <c r="D33" s="158"/>
    </row>
  </sheetData>
  <mergeCells count="3">
    <mergeCell ref="A8:D8"/>
    <mergeCell ref="A3:D3"/>
    <mergeCell ref="A5:D5"/>
  </mergeCells>
  <phoneticPr fontId="2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showGridLines="0" topLeftCell="B1" zoomScaleNormal="100" workbookViewId="0">
      <selection activeCell="Q4" sqref="Q4"/>
    </sheetView>
  </sheetViews>
  <sheetFormatPr defaultColWidth="9.140625"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18" customWidth="1"/>
    <col min="5" max="5" width="7.85546875" style="2" customWidth="1"/>
    <col min="6" max="6" width="27.140625" style="2" customWidth="1"/>
    <col min="7" max="7" width="25" style="2" customWidth="1"/>
    <col min="8" max="8" width="27.42578125" style="2" customWidth="1"/>
    <col min="9" max="9" width="26.28515625" style="2" customWidth="1"/>
    <col min="10" max="10" width="1.28515625" style="2" customWidth="1"/>
    <col min="11" max="11" width="2.85546875" style="2" customWidth="1"/>
    <col min="12" max="12" width="18.5703125" style="2" customWidth="1"/>
    <col min="13" max="13" width="2.28515625" style="2" customWidth="1"/>
    <col min="14" max="14" width="5" style="2" customWidth="1"/>
    <col min="15" max="16384" width="9.140625" style="2"/>
  </cols>
  <sheetData>
    <row r="1" spans="1:16" x14ac:dyDescent="0.3">
      <c r="B1" s="3" t="s">
        <v>476</v>
      </c>
      <c r="C1" s="3"/>
      <c r="D1" s="4"/>
      <c r="E1" s="3"/>
    </row>
    <row r="2" spans="1:16" s="5" customFormat="1" x14ac:dyDescent="0.3">
      <c r="B2" s="3" t="s">
        <v>477</v>
      </c>
      <c r="C2" s="6"/>
      <c r="D2" s="4"/>
      <c r="E2" s="3"/>
    </row>
    <row r="3" spans="1:16" x14ac:dyDescent="0.3">
      <c r="A3" s="157"/>
      <c r="B3" s="4"/>
      <c r="C3" s="4"/>
      <c r="D3" s="4"/>
      <c r="E3" s="4"/>
      <c r="F3" s="4"/>
      <c r="G3" s="4"/>
      <c r="H3" s="4"/>
      <c r="I3" s="4"/>
      <c r="K3" s="5"/>
      <c r="L3" s="127" t="s">
        <v>223</v>
      </c>
    </row>
    <row r="4" spans="1:16" x14ac:dyDescent="0.3">
      <c r="A4" s="388" t="s">
        <v>26</v>
      </c>
      <c r="B4" s="388"/>
      <c r="C4" s="388"/>
      <c r="D4" s="388"/>
      <c r="E4" s="389"/>
      <c r="F4" s="211"/>
      <c r="G4" s="212"/>
      <c r="H4" s="212"/>
      <c r="I4" s="211"/>
      <c r="J4" s="394" t="s">
        <v>27</v>
      </c>
      <c r="K4" s="388"/>
      <c r="L4" s="388"/>
    </row>
    <row r="5" spans="1:16" s="5" customFormat="1" ht="17.25" x14ac:dyDescent="0.3">
      <c r="A5" s="390"/>
      <c r="B5" s="390"/>
      <c r="C5" s="390"/>
      <c r="D5" s="390"/>
      <c r="E5" s="391"/>
      <c r="F5" s="113">
        <v>2560</v>
      </c>
      <c r="G5" s="113">
        <v>2561</v>
      </c>
      <c r="H5" s="113">
        <v>2562</v>
      </c>
      <c r="I5" s="113">
        <v>2563</v>
      </c>
      <c r="J5" s="395"/>
      <c r="K5" s="390"/>
      <c r="L5" s="390"/>
    </row>
    <row r="6" spans="1:16" s="5" customFormat="1" ht="17.25" x14ac:dyDescent="0.3">
      <c r="A6" s="390"/>
      <c r="B6" s="390"/>
      <c r="C6" s="390"/>
      <c r="D6" s="390"/>
      <c r="E6" s="391"/>
      <c r="F6" s="217" t="s">
        <v>456</v>
      </c>
      <c r="G6" s="217" t="s">
        <v>457</v>
      </c>
      <c r="H6" s="217" t="s">
        <v>458</v>
      </c>
      <c r="I6" s="217" t="s">
        <v>459</v>
      </c>
      <c r="J6" s="395"/>
      <c r="K6" s="390"/>
      <c r="L6" s="390"/>
    </row>
    <row r="7" spans="1:16" s="5" customFormat="1" ht="17.25" x14ac:dyDescent="0.3">
      <c r="A7" s="392"/>
      <c r="B7" s="392"/>
      <c r="C7" s="392"/>
      <c r="D7" s="392"/>
      <c r="E7" s="393"/>
      <c r="F7" s="210"/>
      <c r="G7" s="210"/>
      <c r="H7" s="210"/>
      <c r="I7" s="210"/>
      <c r="J7" s="396"/>
      <c r="K7" s="392"/>
      <c r="L7" s="392"/>
    </row>
    <row r="8" spans="1:16" s="6" customFormat="1" ht="24" customHeight="1" x14ac:dyDescent="0.3">
      <c r="A8" s="397" t="s">
        <v>250</v>
      </c>
      <c r="B8" s="397"/>
      <c r="C8" s="397"/>
      <c r="D8" s="397"/>
      <c r="E8" s="398"/>
      <c r="F8" s="227">
        <v>74998</v>
      </c>
      <c r="G8" s="227">
        <v>76529</v>
      </c>
      <c r="H8" s="227">
        <v>78665</v>
      </c>
      <c r="I8" s="338">
        <f>SUM(O136:O140)</f>
        <v>69322.009999999995</v>
      </c>
      <c r="J8" s="207"/>
      <c r="L8" s="6" t="s">
        <v>32</v>
      </c>
    </row>
    <row r="9" spans="1:16" s="5" customFormat="1" ht="21" customHeight="1" x14ac:dyDescent="0.3">
      <c r="A9" s="204"/>
      <c r="B9" s="122" t="s">
        <v>251</v>
      </c>
      <c r="D9" s="17"/>
      <c r="E9" s="11"/>
      <c r="F9" s="231">
        <v>13327</v>
      </c>
      <c r="G9" s="231">
        <v>13240</v>
      </c>
      <c r="H9" s="231">
        <v>13583</v>
      </c>
      <c r="I9" s="231">
        <v>12281.7</v>
      </c>
      <c r="J9" s="10"/>
      <c r="K9" s="122" t="s">
        <v>229</v>
      </c>
      <c r="L9" s="155" t="s">
        <v>331</v>
      </c>
    </row>
    <row r="10" spans="1:16" s="6" customFormat="1" ht="21" customHeight="1" x14ac:dyDescent="0.3">
      <c r="A10" s="204" t="s">
        <v>257</v>
      </c>
      <c r="B10" s="204"/>
      <c r="C10" s="243"/>
      <c r="E10" s="208"/>
      <c r="F10" s="227">
        <v>21140</v>
      </c>
      <c r="G10" s="227">
        <v>21561</v>
      </c>
      <c r="H10" s="227">
        <v>22704</v>
      </c>
      <c r="I10" s="337">
        <f>SUM(P11:P35)</f>
        <v>21455.499999999996</v>
      </c>
      <c r="J10" s="207"/>
      <c r="K10" s="204" t="s">
        <v>337</v>
      </c>
      <c r="L10" s="204"/>
    </row>
    <row r="11" spans="1:16" s="5" customFormat="1" ht="21" customHeight="1" x14ac:dyDescent="0.3">
      <c r="A11" s="122"/>
      <c r="B11" s="122" t="s">
        <v>252</v>
      </c>
      <c r="D11" s="17"/>
      <c r="E11" s="11"/>
      <c r="F11" s="233">
        <v>2445</v>
      </c>
      <c r="G11" s="231">
        <v>2450</v>
      </c>
      <c r="H11" s="232">
        <v>2362</v>
      </c>
      <c r="I11" s="233">
        <v>2341.5</v>
      </c>
      <c r="J11" s="10"/>
      <c r="K11" s="122"/>
      <c r="L11" s="122" t="s">
        <v>332</v>
      </c>
      <c r="P11" s="233">
        <v>2341.5</v>
      </c>
    </row>
    <row r="12" spans="1:16" s="5" customFormat="1" ht="21" customHeight="1" x14ac:dyDescent="0.3">
      <c r="A12" s="122"/>
      <c r="B12" s="122" t="s">
        <v>253</v>
      </c>
      <c r="D12" s="17"/>
      <c r="F12" s="231">
        <v>1685</v>
      </c>
      <c r="G12" s="231">
        <v>1691</v>
      </c>
      <c r="H12" s="231">
        <v>1995</v>
      </c>
      <c r="I12" s="231">
        <v>1960.9</v>
      </c>
      <c r="J12" s="10"/>
      <c r="K12" s="122"/>
      <c r="L12" s="122" t="s">
        <v>333</v>
      </c>
      <c r="P12" s="231">
        <v>1960.9</v>
      </c>
    </row>
    <row r="13" spans="1:16" s="5" customFormat="1" ht="21" customHeight="1" x14ac:dyDescent="0.3">
      <c r="A13" s="122"/>
      <c r="B13" s="122" t="s">
        <v>254</v>
      </c>
      <c r="D13" s="17"/>
      <c r="F13" s="231">
        <v>1622</v>
      </c>
      <c r="G13" s="231">
        <v>1690</v>
      </c>
      <c r="H13" s="231">
        <v>1658</v>
      </c>
      <c r="I13" s="231">
        <v>1719.6</v>
      </c>
      <c r="J13" s="10"/>
      <c r="K13" s="122"/>
      <c r="L13" s="122" t="s">
        <v>334</v>
      </c>
      <c r="P13" s="231">
        <v>1719.6</v>
      </c>
    </row>
    <row r="14" spans="1:16" s="5" customFormat="1" ht="21" customHeight="1" x14ac:dyDescent="0.3">
      <c r="A14" s="122"/>
      <c r="B14" s="122" t="s">
        <v>258</v>
      </c>
      <c r="C14" s="17"/>
      <c r="E14" s="11"/>
      <c r="F14" s="231">
        <v>1038</v>
      </c>
      <c r="G14" s="231">
        <v>1176</v>
      </c>
      <c r="H14" s="231">
        <v>1095</v>
      </c>
      <c r="I14" s="231">
        <v>1351.8</v>
      </c>
      <c r="J14" s="10"/>
      <c r="K14" s="122"/>
      <c r="L14" s="122" t="s">
        <v>338</v>
      </c>
      <c r="P14" s="231">
        <v>1351.8</v>
      </c>
    </row>
    <row r="15" spans="1:16" s="5" customFormat="1" ht="21" customHeight="1" x14ac:dyDescent="0.3">
      <c r="A15" s="122"/>
      <c r="B15" s="122" t="s">
        <v>259</v>
      </c>
      <c r="C15" s="17"/>
      <c r="E15" s="11"/>
      <c r="F15" s="231">
        <v>288</v>
      </c>
      <c r="G15" s="231">
        <v>285</v>
      </c>
      <c r="H15" s="231">
        <v>281</v>
      </c>
      <c r="I15" s="231">
        <v>377</v>
      </c>
      <c r="J15" s="10"/>
      <c r="K15" s="122"/>
      <c r="L15" s="122" t="s">
        <v>339</v>
      </c>
      <c r="P15" s="231">
        <v>377</v>
      </c>
    </row>
    <row r="16" spans="1:16" s="5" customFormat="1" ht="21" customHeight="1" x14ac:dyDescent="0.3">
      <c r="A16" s="122"/>
      <c r="B16" s="122" t="s">
        <v>260</v>
      </c>
      <c r="C16" s="17"/>
      <c r="E16" s="11"/>
      <c r="F16" s="231">
        <v>730</v>
      </c>
      <c r="G16" s="231">
        <v>863</v>
      </c>
      <c r="H16" s="231">
        <v>1143</v>
      </c>
      <c r="I16" s="231">
        <v>798.6</v>
      </c>
      <c r="J16" s="10"/>
      <c r="K16" s="122"/>
      <c r="L16" s="122" t="s">
        <v>340</v>
      </c>
      <c r="P16" s="231">
        <v>798.6</v>
      </c>
    </row>
    <row r="17" spans="1:16" s="5" customFormat="1" ht="21" customHeight="1" x14ac:dyDescent="0.3">
      <c r="A17" s="122"/>
      <c r="B17" s="122" t="s">
        <v>261</v>
      </c>
      <c r="C17" s="17"/>
      <c r="E17" s="11"/>
      <c r="F17" s="231">
        <v>242</v>
      </c>
      <c r="G17" s="231">
        <v>244</v>
      </c>
      <c r="H17" s="231">
        <v>241</v>
      </c>
      <c r="I17" s="231">
        <v>140</v>
      </c>
      <c r="J17" s="10"/>
      <c r="K17" s="122"/>
      <c r="L17" s="122" t="s">
        <v>341</v>
      </c>
      <c r="P17" s="231">
        <v>140</v>
      </c>
    </row>
    <row r="18" spans="1:16" s="5" customFormat="1" ht="21" customHeight="1" x14ac:dyDescent="0.3">
      <c r="A18" s="122"/>
      <c r="B18" s="122" t="s">
        <v>262</v>
      </c>
      <c r="C18" s="17"/>
      <c r="E18" s="11"/>
      <c r="F18" s="231">
        <v>320</v>
      </c>
      <c r="G18" s="231">
        <v>326</v>
      </c>
      <c r="H18" s="231">
        <v>326</v>
      </c>
      <c r="I18" s="231">
        <v>289.5</v>
      </c>
      <c r="J18" s="10"/>
      <c r="K18" s="122"/>
      <c r="L18" s="122" t="s">
        <v>342</v>
      </c>
      <c r="P18" s="231">
        <v>289.5</v>
      </c>
    </row>
    <row r="19" spans="1:16" s="5" customFormat="1" ht="21" customHeight="1" x14ac:dyDescent="0.3">
      <c r="A19" s="122"/>
      <c r="B19" s="122" t="s">
        <v>263</v>
      </c>
      <c r="C19" s="17"/>
      <c r="F19" s="232">
        <v>694</v>
      </c>
      <c r="G19" s="232">
        <v>677</v>
      </c>
      <c r="H19" s="232">
        <v>722</v>
      </c>
      <c r="I19" s="232">
        <v>631.70000000000005</v>
      </c>
      <c r="K19" s="122"/>
      <c r="L19" s="122" t="s">
        <v>343</v>
      </c>
      <c r="P19" s="232">
        <v>631.70000000000005</v>
      </c>
    </row>
    <row r="20" spans="1:16" s="5" customFormat="1" ht="21" customHeight="1" x14ac:dyDescent="0.3">
      <c r="A20" s="122"/>
      <c r="B20" s="122" t="s">
        <v>264</v>
      </c>
      <c r="C20" s="17"/>
      <c r="F20" s="232">
        <v>2547</v>
      </c>
      <c r="G20" s="232">
        <v>2591</v>
      </c>
      <c r="H20" s="232">
        <v>2910</v>
      </c>
      <c r="I20" s="232">
        <v>2683.7</v>
      </c>
      <c r="K20" s="122"/>
      <c r="L20" s="122" t="s">
        <v>344</v>
      </c>
      <c r="P20" s="232">
        <v>2683.7</v>
      </c>
    </row>
    <row r="21" spans="1:16" s="5" customFormat="1" ht="21" customHeight="1" x14ac:dyDescent="0.3">
      <c r="A21" s="122"/>
      <c r="B21" s="122" t="s">
        <v>265</v>
      </c>
      <c r="F21" s="232">
        <v>989</v>
      </c>
      <c r="G21" s="232">
        <v>968</v>
      </c>
      <c r="H21" s="232">
        <v>970</v>
      </c>
      <c r="I21" s="232">
        <v>1010.2</v>
      </c>
      <c r="K21" s="122"/>
      <c r="L21" s="122" t="s">
        <v>345</v>
      </c>
      <c r="P21" s="232">
        <v>1010.2</v>
      </c>
    </row>
    <row r="22" spans="1:16" s="5" customFormat="1" ht="21" customHeight="1" x14ac:dyDescent="0.3">
      <c r="A22" s="122"/>
      <c r="B22" s="122" t="s">
        <v>266</v>
      </c>
      <c r="D22" s="6"/>
      <c r="E22" s="208"/>
      <c r="F22" s="231">
        <v>474</v>
      </c>
      <c r="G22" s="231">
        <v>511</v>
      </c>
      <c r="H22" s="231">
        <v>569</v>
      </c>
      <c r="I22" s="231">
        <v>485.3</v>
      </c>
      <c r="J22" s="207"/>
      <c r="K22" s="122"/>
      <c r="L22" s="122" t="s">
        <v>346</v>
      </c>
      <c r="P22" s="231">
        <v>485.3</v>
      </c>
    </row>
    <row r="23" spans="1:16" s="5" customFormat="1" ht="21" customHeight="1" x14ac:dyDescent="0.3">
      <c r="A23" s="122"/>
      <c r="B23" s="122" t="s">
        <v>267</v>
      </c>
      <c r="D23" s="17"/>
      <c r="E23" s="11"/>
      <c r="F23" s="231">
        <v>273</v>
      </c>
      <c r="G23" s="231">
        <v>275</v>
      </c>
      <c r="H23" s="231">
        <v>259</v>
      </c>
      <c r="I23" s="231">
        <v>212</v>
      </c>
      <c r="J23" s="10"/>
      <c r="K23" s="122"/>
      <c r="L23" s="122" t="s">
        <v>347</v>
      </c>
      <c r="P23" s="231">
        <v>212</v>
      </c>
    </row>
    <row r="24" spans="1:16" s="5" customFormat="1" ht="21" customHeight="1" x14ac:dyDescent="0.3">
      <c r="A24" s="122"/>
      <c r="B24" s="122" t="s">
        <v>268</v>
      </c>
      <c r="D24" s="17"/>
      <c r="E24" s="11"/>
      <c r="F24" s="231">
        <v>777</v>
      </c>
      <c r="G24" s="231">
        <v>709</v>
      </c>
      <c r="H24" s="231">
        <v>733</v>
      </c>
      <c r="I24" s="231">
        <v>674.9</v>
      </c>
      <c r="J24" s="10"/>
      <c r="K24" s="122"/>
      <c r="L24" s="122" t="s">
        <v>348</v>
      </c>
      <c r="P24" s="231">
        <v>674.9</v>
      </c>
    </row>
    <row r="25" spans="1:16" s="5" customFormat="1" ht="21" customHeight="1" x14ac:dyDescent="0.3">
      <c r="A25" s="122"/>
      <c r="B25" s="122" t="s">
        <v>269</v>
      </c>
      <c r="D25" s="17"/>
      <c r="E25" s="11"/>
      <c r="F25" s="233">
        <v>516</v>
      </c>
      <c r="G25" s="231">
        <v>520</v>
      </c>
      <c r="H25" s="232">
        <v>514</v>
      </c>
      <c r="I25" s="233">
        <v>511.6</v>
      </c>
      <c r="J25" s="10"/>
      <c r="K25" s="122"/>
      <c r="L25" s="122" t="s">
        <v>349</v>
      </c>
      <c r="P25" s="233">
        <v>511.6</v>
      </c>
    </row>
    <row r="26" spans="1:16" s="5" customFormat="1" ht="15" customHeight="1" x14ac:dyDescent="0.3">
      <c r="A26" s="122"/>
      <c r="B26" s="122"/>
      <c r="D26" s="17"/>
      <c r="E26" s="12"/>
      <c r="F26" s="233"/>
      <c r="G26" s="226"/>
      <c r="H26" s="226"/>
      <c r="I26" s="233"/>
      <c r="J26" s="12"/>
      <c r="K26" s="122"/>
      <c r="L26" s="122"/>
      <c r="P26" s="334">
        <v>213.4</v>
      </c>
    </row>
    <row r="27" spans="1:16" x14ac:dyDescent="0.3">
      <c r="B27" s="3" t="s">
        <v>478</v>
      </c>
      <c r="C27" s="3"/>
      <c r="D27" s="4"/>
      <c r="E27" s="3"/>
      <c r="P27" s="334">
        <v>436.7</v>
      </c>
    </row>
    <row r="28" spans="1:16" s="5" customFormat="1" x14ac:dyDescent="0.3">
      <c r="B28" s="3" t="s">
        <v>479</v>
      </c>
      <c r="C28" s="6"/>
      <c r="D28" s="4"/>
      <c r="E28" s="3"/>
      <c r="P28" s="334">
        <v>759.8</v>
      </c>
    </row>
    <row r="29" spans="1:16" x14ac:dyDescent="0.3">
      <c r="A29" s="157"/>
      <c r="B29" s="4"/>
      <c r="C29" s="4"/>
      <c r="D29" s="4"/>
      <c r="E29" s="4"/>
      <c r="F29" s="4"/>
      <c r="G29" s="4"/>
      <c r="H29" s="4"/>
      <c r="I29" s="4"/>
      <c r="K29" s="5"/>
      <c r="L29" s="127" t="s">
        <v>223</v>
      </c>
      <c r="P29" s="334">
        <v>794.8</v>
      </c>
    </row>
    <row r="30" spans="1:16" x14ac:dyDescent="0.3">
      <c r="A30" s="388" t="s">
        <v>26</v>
      </c>
      <c r="B30" s="388"/>
      <c r="C30" s="388"/>
      <c r="D30" s="388"/>
      <c r="E30" s="389"/>
      <c r="F30" s="211"/>
      <c r="G30" s="212"/>
      <c r="H30" s="212"/>
      <c r="I30" s="211"/>
      <c r="J30" s="394" t="s">
        <v>27</v>
      </c>
      <c r="K30" s="388"/>
      <c r="L30" s="388"/>
      <c r="P30" s="334">
        <v>691</v>
      </c>
    </row>
    <row r="31" spans="1:16" s="5" customFormat="1" ht="17.25" x14ac:dyDescent="0.3">
      <c r="A31" s="390"/>
      <c r="B31" s="390"/>
      <c r="C31" s="390"/>
      <c r="D31" s="390"/>
      <c r="E31" s="391"/>
      <c r="F31" s="113">
        <v>2560</v>
      </c>
      <c r="G31" s="113">
        <v>2561</v>
      </c>
      <c r="H31" s="113">
        <v>2562</v>
      </c>
      <c r="I31" s="113">
        <v>2563</v>
      </c>
      <c r="J31" s="395"/>
      <c r="K31" s="390"/>
      <c r="L31" s="390"/>
      <c r="P31" s="334">
        <v>1276.3</v>
      </c>
    </row>
    <row r="32" spans="1:16" s="5" customFormat="1" ht="17.25" x14ac:dyDescent="0.3">
      <c r="A32" s="390"/>
      <c r="B32" s="390"/>
      <c r="C32" s="390"/>
      <c r="D32" s="390"/>
      <c r="E32" s="391"/>
      <c r="F32" s="217" t="s">
        <v>456</v>
      </c>
      <c r="G32" s="217" t="s">
        <v>457</v>
      </c>
      <c r="H32" s="217" t="s">
        <v>458</v>
      </c>
      <c r="I32" s="217" t="s">
        <v>459</v>
      </c>
      <c r="J32" s="395"/>
      <c r="K32" s="390"/>
      <c r="L32" s="390"/>
      <c r="P32" s="334">
        <v>839.1</v>
      </c>
    </row>
    <row r="33" spans="1:16" s="5" customFormat="1" ht="17.25" x14ac:dyDescent="0.3">
      <c r="A33" s="392"/>
      <c r="B33" s="392"/>
      <c r="C33" s="392"/>
      <c r="D33" s="392"/>
      <c r="E33" s="393"/>
      <c r="F33" s="213"/>
      <c r="G33" s="213"/>
      <c r="H33" s="213"/>
      <c r="I33" s="213"/>
      <c r="J33" s="396"/>
      <c r="K33" s="392"/>
      <c r="L33" s="392"/>
      <c r="P33" s="334">
        <v>177.1</v>
      </c>
    </row>
    <row r="34" spans="1:16" s="5" customFormat="1" ht="21" customHeight="1" x14ac:dyDescent="0.3">
      <c r="A34" s="122"/>
      <c r="B34" s="122" t="s">
        <v>270</v>
      </c>
      <c r="D34" s="17"/>
      <c r="F34" s="10">
        <v>241</v>
      </c>
      <c r="G34" s="10">
        <v>251</v>
      </c>
      <c r="H34" s="231">
        <v>294</v>
      </c>
      <c r="I34" s="334">
        <v>213.4</v>
      </c>
      <c r="J34" s="10"/>
      <c r="K34" s="122"/>
      <c r="L34" s="122" t="s">
        <v>350</v>
      </c>
      <c r="P34" s="334">
        <v>438.6</v>
      </c>
    </row>
    <row r="35" spans="1:16" s="5" customFormat="1" ht="21" customHeight="1" x14ac:dyDescent="0.3">
      <c r="A35" s="122"/>
      <c r="B35" s="122" t="s">
        <v>271</v>
      </c>
      <c r="C35" s="17"/>
      <c r="D35" s="17"/>
      <c r="F35" s="10">
        <v>529</v>
      </c>
      <c r="G35" s="10">
        <v>593</v>
      </c>
      <c r="H35" s="231">
        <v>710</v>
      </c>
      <c r="I35" s="334">
        <v>436.7</v>
      </c>
      <c r="J35" s="10"/>
      <c r="K35" s="122"/>
      <c r="L35" s="122" t="s">
        <v>351</v>
      </c>
      <c r="P35" s="334">
        <v>640.4</v>
      </c>
    </row>
    <row r="36" spans="1:16" s="5" customFormat="1" ht="21" customHeight="1" x14ac:dyDescent="0.3">
      <c r="A36" s="122"/>
      <c r="B36" s="122" t="s">
        <v>272</v>
      </c>
      <c r="C36" s="17"/>
      <c r="D36" s="17"/>
      <c r="F36" s="10">
        <v>831</v>
      </c>
      <c r="G36" s="10">
        <v>865</v>
      </c>
      <c r="H36" s="231">
        <v>872</v>
      </c>
      <c r="I36" s="334">
        <v>759.8</v>
      </c>
      <c r="J36" s="10"/>
      <c r="K36" s="122"/>
      <c r="L36" s="122" t="s">
        <v>352</v>
      </c>
    </row>
    <row r="37" spans="1:16" s="5" customFormat="1" ht="21" customHeight="1" x14ac:dyDescent="0.3">
      <c r="A37" s="122"/>
      <c r="B37" s="122" t="s">
        <v>273</v>
      </c>
      <c r="C37" s="17"/>
      <c r="E37" s="11"/>
      <c r="F37" s="10">
        <v>810</v>
      </c>
      <c r="G37" s="10">
        <v>822</v>
      </c>
      <c r="H37" s="231">
        <v>899</v>
      </c>
      <c r="I37" s="334">
        <v>794.8</v>
      </c>
      <c r="J37" s="10"/>
      <c r="K37" s="122"/>
      <c r="L37" s="122" t="s">
        <v>353</v>
      </c>
    </row>
    <row r="38" spans="1:16" s="5" customFormat="1" ht="21" customHeight="1" x14ac:dyDescent="0.3">
      <c r="A38" s="122"/>
      <c r="B38" s="122" t="s">
        <v>274</v>
      </c>
      <c r="C38" s="17"/>
      <c r="E38" s="11"/>
      <c r="F38" s="10">
        <v>791</v>
      </c>
      <c r="G38" s="10">
        <v>636</v>
      </c>
      <c r="H38" s="231">
        <v>806</v>
      </c>
      <c r="I38" s="334">
        <v>691</v>
      </c>
      <c r="J38" s="10"/>
      <c r="K38" s="122"/>
      <c r="L38" s="122" t="s">
        <v>354</v>
      </c>
    </row>
    <row r="39" spans="1:16" s="5" customFormat="1" ht="21" customHeight="1" x14ac:dyDescent="0.3">
      <c r="A39" s="122"/>
      <c r="B39" s="122" t="s">
        <v>255</v>
      </c>
      <c r="D39" s="17"/>
      <c r="F39" s="231">
        <v>1165</v>
      </c>
      <c r="G39" s="231">
        <v>1264</v>
      </c>
      <c r="H39" s="231">
        <v>1093</v>
      </c>
      <c r="I39" s="334">
        <v>1276.3</v>
      </c>
      <c r="J39" s="10"/>
      <c r="K39" s="122"/>
      <c r="L39" s="122" t="s">
        <v>335</v>
      </c>
    </row>
    <row r="40" spans="1:16" s="5" customFormat="1" ht="21" customHeight="1" x14ac:dyDescent="0.3">
      <c r="A40" s="122"/>
      <c r="B40" s="122" t="s">
        <v>256</v>
      </c>
      <c r="D40" s="17"/>
      <c r="F40" s="10">
        <v>948</v>
      </c>
      <c r="G40" s="10">
        <v>918</v>
      </c>
      <c r="H40" s="231">
        <v>950</v>
      </c>
      <c r="I40" s="334">
        <v>839.1</v>
      </c>
      <c r="J40" s="10"/>
      <c r="K40" s="122"/>
      <c r="L40" s="122" t="s">
        <v>336</v>
      </c>
    </row>
    <row r="41" spans="1:16" s="5" customFormat="1" ht="21" customHeight="1" x14ac:dyDescent="0.3">
      <c r="A41" s="122"/>
      <c r="B41" s="122" t="s">
        <v>275</v>
      </c>
      <c r="C41" s="17"/>
      <c r="E41" s="11"/>
      <c r="F41" s="10">
        <v>185</v>
      </c>
      <c r="G41" s="10">
        <v>181</v>
      </c>
      <c r="H41" s="231">
        <v>187</v>
      </c>
      <c r="I41" s="334">
        <v>177.1</v>
      </c>
      <c r="J41" s="10"/>
      <c r="K41" s="122"/>
      <c r="L41" s="122" t="s">
        <v>355</v>
      </c>
    </row>
    <row r="42" spans="1:16" s="5" customFormat="1" ht="21" customHeight="1" x14ac:dyDescent="0.3">
      <c r="A42" s="122"/>
      <c r="B42" s="122" t="s">
        <v>276</v>
      </c>
      <c r="C42" s="17"/>
      <c r="E42" s="11"/>
      <c r="F42" s="10">
        <v>480</v>
      </c>
      <c r="G42" s="10">
        <v>462</v>
      </c>
      <c r="H42" s="231">
        <v>487</v>
      </c>
      <c r="I42" s="334">
        <v>438.6</v>
      </c>
      <c r="J42" s="10"/>
      <c r="K42" s="122"/>
      <c r="L42" s="122" t="s">
        <v>356</v>
      </c>
    </row>
    <row r="43" spans="1:16" s="5" customFormat="1" ht="21" customHeight="1" x14ac:dyDescent="0.3">
      <c r="A43" s="122"/>
      <c r="B43" s="122" t="s">
        <v>277</v>
      </c>
      <c r="E43" s="11"/>
      <c r="F43" s="10">
        <v>520</v>
      </c>
      <c r="G43" s="10">
        <v>593</v>
      </c>
      <c r="H43" s="231">
        <v>628</v>
      </c>
      <c r="I43" s="334">
        <v>640.4</v>
      </c>
      <c r="J43" s="10"/>
      <c r="K43" s="122"/>
      <c r="L43" s="122" t="s">
        <v>357</v>
      </c>
    </row>
    <row r="44" spans="1:16" s="229" customFormat="1" ht="21" customHeight="1" x14ac:dyDescent="0.3">
      <c r="A44" s="244" t="s">
        <v>278</v>
      </c>
      <c r="B44" s="245"/>
      <c r="E44" s="246"/>
      <c r="F44" s="227">
        <v>10950</v>
      </c>
      <c r="G44" s="227">
        <v>10811</v>
      </c>
      <c r="H44" s="227">
        <v>10229</v>
      </c>
      <c r="I44" s="228">
        <f>SUM(P54:P70)</f>
        <v>8799.5</v>
      </c>
      <c r="J44" s="227"/>
      <c r="K44" s="244" t="s">
        <v>358</v>
      </c>
      <c r="L44" s="245"/>
    </row>
    <row r="45" spans="1:16" s="5" customFormat="1" ht="21" customHeight="1" x14ac:dyDescent="0.3">
      <c r="A45" s="122"/>
      <c r="B45" s="122" t="s">
        <v>279</v>
      </c>
      <c r="E45" s="11"/>
      <c r="F45" s="231">
        <v>1669</v>
      </c>
      <c r="G45" s="231">
        <v>1655</v>
      </c>
      <c r="H45" s="231">
        <v>1648</v>
      </c>
      <c r="I45" s="231">
        <v>1434.4</v>
      </c>
      <c r="J45" s="10"/>
      <c r="K45" s="122"/>
      <c r="L45" s="122" t="s">
        <v>359</v>
      </c>
    </row>
    <row r="46" spans="1:16" s="5" customFormat="1" ht="21" customHeight="1" x14ac:dyDescent="0.3">
      <c r="A46" s="122"/>
      <c r="B46" s="122" t="s">
        <v>280</v>
      </c>
      <c r="C46" s="17"/>
      <c r="F46" s="22">
        <v>385</v>
      </c>
      <c r="G46" s="22">
        <v>412</v>
      </c>
      <c r="H46" s="232">
        <v>231</v>
      </c>
      <c r="I46" s="335">
        <v>265.60000000000002</v>
      </c>
      <c r="K46" s="122"/>
      <c r="L46" s="122" t="s">
        <v>360</v>
      </c>
    </row>
    <row r="47" spans="1:16" s="5" customFormat="1" ht="21" customHeight="1" x14ac:dyDescent="0.3">
      <c r="A47" s="122"/>
      <c r="B47" s="122" t="s">
        <v>281</v>
      </c>
      <c r="C47" s="17"/>
      <c r="F47" s="22">
        <v>793</v>
      </c>
      <c r="G47" s="22">
        <v>445</v>
      </c>
      <c r="H47" s="232">
        <v>782</v>
      </c>
      <c r="I47" s="335">
        <v>483.9</v>
      </c>
      <c r="K47" s="122"/>
      <c r="L47" s="122" t="s">
        <v>361</v>
      </c>
    </row>
    <row r="48" spans="1:16" s="5" customFormat="1" ht="21" customHeight="1" x14ac:dyDescent="0.3">
      <c r="A48" s="122"/>
      <c r="B48" s="122" t="s">
        <v>282</v>
      </c>
      <c r="C48" s="17"/>
      <c r="F48" s="22">
        <v>440</v>
      </c>
      <c r="G48" s="22">
        <v>439</v>
      </c>
      <c r="H48" s="232">
        <v>438</v>
      </c>
      <c r="I48" s="335">
        <v>319.8</v>
      </c>
      <c r="K48" s="122"/>
      <c r="L48" s="122" t="s">
        <v>362</v>
      </c>
    </row>
    <row r="49" spans="1:16" s="5" customFormat="1" ht="21" customHeight="1" x14ac:dyDescent="0.3">
      <c r="A49" s="122"/>
      <c r="B49" s="122" t="s">
        <v>283</v>
      </c>
      <c r="C49" s="6"/>
      <c r="D49" s="6"/>
      <c r="E49" s="208"/>
      <c r="F49" s="10">
        <v>409</v>
      </c>
      <c r="G49" s="10">
        <v>423</v>
      </c>
      <c r="H49" s="231">
        <v>424</v>
      </c>
      <c r="I49" s="334">
        <v>303.10000000000002</v>
      </c>
      <c r="J49" s="207"/>
      <c r="K49" s="6"/>
      <c r="L49" s="122" t="s">
        <v>363</v>
      </c>
    </row>
    <row r="50" spans="1:16" s="5" customFormat="1" ht="21" customHeight="1" x14ac:dyDescent="0.3">
      <c r="A50" s="122"/>
      <c r="B50" s="122" t="s">
        <v>284</v>
      </c>
      <c r="D50" s="17"/>
      <c r="E50" s="11"/>
      <c r="F50" s="10">
        <v>454</v>
      </c>
      <c r="G50" s="10">
        <v>456</v>
      </c>
      <c r="H50" s="231">
        <v>472</v>
      </c>
      <c r="I50" s="334">
        <v>286.10000000000002</v>
      </c>
      <c r="J50" s="10"/>
      <c r="L50" s="122" t="s">
        <v>364</v>
      </c>
    </row>
    <row r="51" spans="1:16" s="5" customFormat="1" ht="21" customHeight="1" x14ac:dyDescent="0.3">
      <c r="A51" s="122"/>
      <c r="B51" s="122" t="s">
        <v>285</v>
      </c>
      <c r="D51" s="17"/>
      <c r="E51" s="11"/>
      <c r="F51" s="10">
        <v>458</v>
      </c>
      <c r="G51" s="10">
        <v>485</v>
      </c>
      <c r="H51" s="231">
        <v>482</v>
      </c>
      <c r="I51" s="334">
        <v>275.2</v>
      </c>
      <c r="J51" s="10"/>
      <c r="L51" s="122" t="s">
        <v>365</v>
      </c>
    </row>
    <row r="52" spans="1:16" s="5" customFormat="1" ht="21" customHeight="1" x14ac:dyDescent="0.3">
      <c r="A52" s="122"/>
      <c r="B52" s="122"/>
      <c r="D52" s="17"/>
      <c r="E52" s="12"/>
      <c r="F52" s="12"/>
      <c r="G52" s="12"/>
      <c r="H52" s="226"/>
      <c r="I52" s="12"/>
      <c r="J52" s="12"/>
      <c r="L52" s="122"/>
    </row>
    <row r="53" spans="1:16" x14ac:dyDescent="0.3">
      <c r="B53" s="3" t="s">
        <v>460</v>
      </c>
      <c r="C53" s="3"/>
      <c r="D53" s="4"/>
      <c r="E53" s="3"/>
    </row>
    <row r="54" spans="1:16" s="5" customFormat="1" x14ac:dyDescent="0.3">
      <c r="B54" s="3" t="s">
        <v>461</v>
      </c>
      <c r="C54" s="6"/>
      <c r="D54" s="4"/>
      <c r="E54" s="3"/>
      <c r="P54" s="334">
        <v>1434.4</v>
      </c>
    </row>
    <row r="55" spans="1:16" x14ac:dyDescent="0.3">
      <c r="A55" s="157"/>
      <c r="B55" s="4"/>
      <c r="C55" s="4"/>
      <c r="D55" s="4"/>
      <c r="E55" s="4"/>
      <c r="F55" s="4"/>
      <c r="G55" s="4"/>
      <c r="H55" s="4"/>
      <c r="I55" s="4"/>
      <c r="K55" s="5"/>
      <c r="L55" s="127" t="s">
        <v>223</v>
      </c>
      <c r="P55" s="335">
        <v>265.60000000000002</v>
      </c>
    </row>
    <row r="56" spans="1:16" x14ac:dyDescent="0.3">
      <c r="A56" s="388" t="s">
        <v>26</v>
      </c>
      <c r="B56" s="388"/>
      <c r="C56" s="388"/>
      <c r="D56" s="388"/>
      <c r="E56" s="389"/>
      <c r="F56" s="211"/>
      <c r="G56" s="212"/>
      <c r="H56" s="212"/>
      <c r="I56" s="211"/>
      <c r="J56" s="394" t="s">
        <v>27</v>
      </c>
      <c r="K56" s="388"/>
      <c r="L56" s="388"/>
      <c r="P56" s="335">
        <v>483.9</v>
      </c>
    </row>
    <row r="57" spans="1:16" s="5" customFormat="1" ht="17.25" x14ac:dyDescent="0.3">
      <c r="A57" s="390"/>
      <c r="B57" s="390"/>
      <c r="C57" s="390"/>
      <c r="D57" s="390"/>
      <c r="E57" s="391"/>
      <c r="F57" s="113">
        <v>2560</v>
      </c>
      <c r="G57" s="113">
        <v>2561</v>
      </c>
      <c r="H57" s="113">
        <v>2562</v>
      </c>
      <c r="I57" s="113">
        <v>2563</v>
      </c>
      <c r="J57" s="395"/>
      <c r="K57" s="390"/>
      <c r="L57" s="390"/>
      <c r="P57" s="335">
        <v>319.8</v>
      </c>
    </row>
    <row r="58" spans="1:16" s="5" customFormat="1" ht="17.25" x14ac:dyDescent="0.3">
      <c r="A58" s="390"/>
      <c r="B58" s="390"/>
      <c r="C58" s="390"/>
      <c r="D58" s="390"/>
      <c r="E58" s="391"/>
      <c r="F58" s="217" t="s">
        <v>456</v>
      </c>
      <c r="G58" s="217" t="s">
        <v>457</v>
      </c>
      <c r="H58" s="217" t="s">
        <v>458</v>
      </c>
      <c r="I58" s="217" t="s">
        <v>459</v>
      </c>
      <c r="J58" s="395"/>
      <c r="K58" s="390"/>
      <c r="L58" s="390"/>
      <c r="P58" s="334">
        <v>303.10000000000002</v>
      </c>
    </row>
    <row r="59" spans="1:16" s="5" customFormat="1" ht="17.25" x14ac:dyDescent="0.3">
      <c r="A59" s="392"/>
      <c r="B59" s="392"/>
      <c r="C59" s="392"/>
      <c r="D59" s="392"/>
      <c r="E59" s="393"/>
      <c r="F59" s="213"/>
      <c r="G59" s="213"/>
      <c r="H59" s="213"/>
      <c r="I59" s="213"/>
      <c r="J59" s="396"/>
      <c r="K59" s="392"/>
      <c r="L59" s="392"/>
      <c r="P59" s="334">
        <v>286.10000000000002</v>
      </c>
    </row>
    <row r="60" spans="1:16" s="5" customFormat="1" ht="21" customHeight="1" x14ac:dyDescent="0.3">
      <c r="A60" s="122"/>
      <c r="B60" s="122" t="s">
        <v>286</v>
      </c>
      <c r="D60" s="17"/>
      <c r="E60" s="11"/>
      <c r="F60" s="233">
        <v>1096</v>
      </c>
      <c r="G60" s="10">
        <v>973</v>
      </c>
      <c r="H60" s="232">
        <v>592</v>
      </c>
      <c r="I60" s="333">
        <v>776.4</v>
      </c>
      <c r="J60" s="10"/>
      <c r="L60" s="122" t="s">
        <v>366</v>
      </c>
      <c r="P60" s="334">
        <v>275.2</v>
      </c>
    </row>
    <row r="61" spans="1:16" s="5" customFormat="1" ht="21" customHeight="1" x14ac:dyDescent="0.3">
      <c r="A61" s="122"/>
      <c r="B61" s="122" t="s">
        <v>287</v>
      </c>
      <c r="D61" s="17"/>
      <c r="F61" s="10">
        <v>151</v>
      </c>
      <c r="G61" s="10">
        <v>168</v>
      </c>
      <c r="H61" s="231">
        <v>170</v>
      </c>
      <c r="I61" s="334">
        <v>168.6</v>
      </c>
      <c r="J61" s="10"/>
      <c r="L61" s="122" t="s">
        <v>367</v>
      </c>
      <c r="P61" s="333">
        <v>776.4</v>
      </c>
    </row>
    <row r="62" spans="1:16" s="5" customFormat="1" ht="21" customHeight="1" x14ac:dyDescent="0.3">
      <c r="A62" s="122"/>
      <c r="B62" s="122" t="s">
        <v>288</v>
      </c>
      <c r="D62" s="17"/>
      <c r="F62" s="10">
        <v>885</v>
      </c>
      <c r="G62" s="10">
        <v>894</v>
      </c>
      <c r="H62" s="231">
        <v>756</v>
      </c>
      <c r="I62" s="334">
        <v>787.9</v>
      </c>
      <c r="J62" s="10"/>
      <c r="L62" s="122" t="s">
        <v>368</v>
      </c>
      <c r="P62" s="334">
        <v>168.6</v>
      </c>
    </row>
    <row r="63" spans="1:16" s="5" customFormat="1" ht="21" customHeight="1" x14ac:dyDescent="0.3">
      <c r="A63" s="122"/>
      <c r="B63" s="122" t="s">
        <v>289</v>
      </c>
      <c r="D63" s="17"/>
      <c r="F63" s="10">
        <v>313</v>
      </c>
      <c r="G63" s="10">
        <v>316</v>
      </c>
      <c r="H63" s="231">
        <v>286</v>
      </c>
      <c r="I63" s="334">
        <v>209.1</v>
      </c>
      <c r="J63" s="10"/>
      <c r="L63" s="122" t="s">
        <v>369</v>
      </c>
      <c r="P63" s="334">
        <v>787.9</v>
      </c>
    </row>
    <row r="64" spans="1:16" s="5" customFormat="1" ht="21" customHeight="1" x14ac:dyDescent="0.3">
      <c r="A64" s="122"/>
      <c r="B64" s="122" t="s">
        <v>290</v>
      </c>
      <c r="D64" s="17"/>
      <c r="F64" s="10">
        <v>395</v>
      </c>
      <c r="G64" s="10">
        <v>418</v>
      </c>
      <c r="H64" s="231">
        <v>415</v>
      </c>
      <c r="I64" s="334">
        <v>529.1</v>
      </c>
      <c r="J64" s="10"/>
      <c r="L64" s="122" t="s">
        <v>370</v>
      </c>
      <c r="P64" s="334">
        <v>209.1</v>
      </c>
    </row>
    <row r="65" spans="1:16" s="5" customFormat="1" ht="21" customHeight="1" x14ac:dyDescent="0.3">
      <c r="A65" s="122"/>
      <c r="B65" s="122" t="s">
        <v>291</v>
      </c>
      <c r="C65" s="17"/>
      <c r="E65" s="11"/>
      <c r="F65" s="10">
        <v>523</v>
      </c>
      <c r="G65" s="10">
        <v>639</v>
      </c>
      <c r="H65" s="231">
        <v>626</v>
      </c>
      <c r="I65" s="334">
        <v>708</v>
      </c>
      <c r="J65" s="10"/>
      <c r="L65" s="122" t="s">
        <v>371</v>
      </c>
      <c r="P65" s="334">
        <v>529.1</v>
      </c>
    </row>
    <row r="66" spans="1:16" s="5" customFormat="1" ht="21" customHeight="1" x14ac:dyDescent="0.3">
      <c r="A66" s="122"/>
      <c r="B66" s="122" t="s">
        <v>292</v>
      </c>
      <c r="C66" s="17"/>
      <c r="E66" s="11"/>
      <c r="F66" s="10">
        <v>576</v>
      </c>
      <c r="G66" s="10">
        <v>580</v>
      </c>
      <c r="H66" s="231">
        <v>574</v>
      </c>
      <c r="I66" s="334">
        <v>373.1</v>
      </c>
      <c r="J66" s="10"/>
      <c r="L66" s="122" t="s">
        <v>372</v>
      </c>
      <c r="P66" s="334">
        <v>708</v>
      </c>
    </row>
    <row r="67" spans="1:16" s="5" customFormat="1" ht="21" customHeight="1" x14ac:dyDescent="0.3">
      <c r="A67" s="122"/>
      <c r="B67" s="122" t="s">
        <v>293</v>
      </c>
      <c r="C67" s="17"/>
      <c r="E67" s="11"/>
      <c r="F67" s="10">
        <v>897</v>
      </c>
      <c r="G67" s="10">
        <v>903</v>
      </c>
      <c r="H67" s="231">
        <v>883</v>
      </c>
      <c r="I67" s="334">
        <v>812.4</v>
      </c>
      <c r="J67" s="10"/>
      <c r="L67" s="122" t="s">
        <v>373</v>
      </c>
      <c r="P67" s="334">
        <v>373.1</v>
      </c>
    </row>
    <row r="68" spans="1:16" s="5" customFormat="1" ht="21" customHeight="1" x14ac:dyDescent="0.3">
      <c r="A68" s="122"/>
      <c r="B68" s="122" t="s">
        <v>294</v>
      </c>
      <c r="C68" s="17"/>
      <c r="E68" s="11"/>
      <c r="F68" s="10">
        <v>555</v>
      </c>
      <c r="G68" s="10">
        <v>652</v>
      </c>
      <c r="H68" s="231">
        <v>499</v>
      </c>
      <c r="I68" s="334">
        <v>324.7</v>
      </c>
      <c r="J68" s="10"/>
      <c r="L68" s="122" t="s">
        <v>374</v>
      </c>
      <c r="P68" s="334">
        <v>812.4</v>
      </c>
    </row>
    <row r="69" spans="1:16" s="5" customFormat="1" ht="21" customHeight="1" x14ac:dyDescent="0.3">
      <c r="A69" s="122"/>
      <c r="B69" s="122" t="s">
        <v>295</v>
      </c>
      <c r="C69" s="17"/>
      <c r="E69" s="11"/>
      <c r="F69" s="10">
        <v>951</v>
      </c>
      <c r="G69" s="10">
        <v>953</v>
      </c>
      <c r="H69" s="231">
        <v>951</v>
      </c>
      <c r="I69" s="334">
        <v>742.1</v>
      </c>
      <c r="J69" s="10"/>
      <c r="L69" s="122" t="s">
        <v>375</v>
      </c>
      <c r="P69" s="334">
        <v>324.7</v>
      </c>
    </row>
    <row r="70" spans="1:16" s="6" customFormat="1" ht="21" customHeight="1" x14ac:dyDescent="0.3">
      <c r="A70" s="203" t="s">
        <v>296</v>
      </c>
      <c r="B70" s="204"/>
      <c r="C70" s="243"/>
      <c r="E70" s="208"/>
      <c r="F70" s="227">
        <v>20025</v>
      </c>
      <c r="G70" s="227">
        <v>21316</v>
      </c>
      <c r="H70" s="227">
        <v>21420</v>
      </c>
      <c r="I70" s="228">
        <f>SUM(P80:P99)</f>
        <v>17721.509999999995</v>
      </c>
      <c r="J70" s="207"/>
      <c r="K70" s="204" t="s">
        <v>376</v>
      </c>
      <c r="L70" s="204"/>
      <c r="P70" s="334">
        <v>742.1</v>
      </c>
    </row>
    <row r="71" spans="1:16" s="5" customFormat="1" ht="21" customHeight="1" x14ac:dyDescent="0.3">
      <c r="A71" s="122"/>
      <c r="B71" s="122" t="s">
        <v>297</v>
      </c>
      <c r="C71" s="17"/>
      <c r="F71" s="232">
        <v>2458</v>
      </c>
      <c r="G71" s="232">
        <v>2480</v>
      </c>
      <c r="H71" s="232">
        <v>2511</v>
      </c>
      <c r="I71" s="335">
        <v>2337.3000000000002</v>
      </c>
      <c r="K71" s="122"/>
      <c r="L71" s="122" t="s">
        <v>377</v>
      </c>
    </row>
    <row r="72" spans="1:16" s="5" customFormat="1" ht="21" customHeight="1" x14ac:dyDescent="0.3">
      <c r="A72" s="122"/>
      <c r="B72" s="122" t="s">
        <v>298</v>
      </c>
      <c r="C72" s="17"/>
      <c r="F72" s="232">
        <v>1501</v>
      </c>
      <c r="G72" s="232">
        <v>1570</v>
      </c>
      <c r="H72" s="232">
        <v>1580</v>
      </c>
      <c r="I72" s="335">
        <v>1698.5</v>
      </c>
      <c r="K72" s="122"/>
      <c r="L72" s="122" t="s">
        <v>378</v>
      </c>
    </row>
    <row r="73" spans="1:16" s="5" customFormat="1" ht="21" customHeight="1" x14ac:dyDescent="0.3">
      <c r="A73" s="122"/>
      <c r="B73" s="122" t="s">
        <v>299</v>
      </c>
      <c r="C73" s="17"/>
      <c r="F73" s="232">
        <v>1278</v>
      </c>
      <c r="G73" s="232">
        <v>1278</v>
      </c>
      <c r="H73" s="232">
        <v>1326</v>
      </c>
      <c r="I73" s="335">
        <v>1104.4000000000001</v>
      </c>
      <c r="K73" s="122"/>
      <c r="L73" s="122" t="s">
        <v>379</v>
      </c>
    </row>
    <row r="74" spans="1:16" s="5" customFormat="1" ht="21" customHeight="1" x14ac:dyDescent="0.3">
      <c r="A74" s="122"/>
      <c r="B74" s="122" t="s">
        <v>300</v>
      </c>
      <c r="C74" s="17"/>
      <c r="F74" s="232">
        <v>1378</v>
      </c>
      <c r="G74" s="232">
        <v>1358</v>
      </c>
      <c r="H74" s="232">
        <v>1358</v>
      </c>
      <c r="I74" s="335">
        <v>946</v>
      </c>
      <c r="K74" s="122"/>
      <c r="L74" s="122" t="s">
        <v>380</v>
      </c>
    </row>
    <row r="75" spans="1:16" s="5" customFormat="1" ht="21" customHeight="1" x14ac:dyDescent="0.3">
      <c r="A75" s="122"/>
      <c r="B75" s="122" t="s">
        <v>301</v>
      </c>
      <c r="C75" s="17"/>
      <c r="D75" s="6"/>
      <c r="E75" s="208"/>
      <c r="F75" s="231">
        <v>1465</v>
      </c>
      <c r="G75" s="231">
        <v>1800</v>
      </c>
      <c r="H75" s="231">
        <v>1801</v>
      </c>
      <c r="I75" s="334">
        <v>1611.2</v>
      </c>
      <c r="J75" s="207"/>
      <c r="K75" s="122"/>
      <c r="L75" s="122" t="s">
        <v>381</v>
      </c>
    </row>
    <row r="76" spans="1:16" s="5" customFormat="1" ht="21" customHeight="1" x14ac:dyDescent="0.3">
      <c r="A76" s="122"/>
      <c r="B76" s="122" t="s">
        <v>302</v>
      </c>
      <c r="C76" s="17"/>
      <c r="D76" s="17"/>
      <c r="E76" s="11"/>
      <c r="F76" s="231">
        <v>497</v>
      </c>
      <c r="G76" s="231">
        <v>512</v>
      </c>
      <c r="H76" s="231">
        <v>513</v>
      </c>
      <c r="I76" s="334">
        <v>424.6</v>
      </c>
      <c r="J76" s="10"/>
      <c r="K76" s="122"/>
      <c r="L76" s="122" t="s">
        <v>382</v>
      </c>
    </row>
    <row r="77" spans="1:16" s="5" customFormat="1" ht="21" customHeight="1" x14ac:dyDescent="0.3">
      <c r="A77" s="122"/>
      <c r="B77" s="122" t="s">
        <v>303</v>
      </c>
      <c r="C77" s="17"/>
      <c r="D77" s="17"/>
      <c r="E77" s="11"/>
      <c r="F77" s="231">
        <v>1060</v>
      </c>
      <c r="G77" s="231">
        <v>1074</v>
      </c>
      <c r="H77" s="231">
        <v>1077</v>
      </c>
      <c r="I77" s="334">
        <v>939.5</v>
      </c>
      <c r="J77" s="10"/>
      <c r="K77" s="122"/>
      <c r="L77" s="122" t="s">
        <v>383</v>
      </c>
    </row>
    <row r="78" spans="1:16" s="5" customFormat="1" ht="21" customHeight="1" x14ac:dyDescent="0.3">
      <c r="A78" s="122"/>
      <c r="B78" s="122" t="s">
        <v>304</v>
      </c>
      <c r="C78" s="17"/>
      <c r="D78" s="17"/>
      <c r="E78" s="11"/>
      <c r="F78" s="5">
        <v>275</v>
      </c>
      <c r="G78" s="10">
        <v>362</v>
      </c>
      <c r="H78" s="232">
        <v>362</v>
      </c>
      <c r="I78" s="333">
        <v>221.3</v>
      </c>
      <c r="J78" s="10"/>
      <c r="K78" s="122"/>
      <c r="L78" s="122" t="s">
        <v>384</v>
      </c>
    </row>
    <row r="79" spans="1:16" x14ac:dyDescent="0.3">
      <c r="B79" s="3" t="s">
        <v>460</v>
      </c>
      <c r="C79" s="3"/>
      <c r="D79" s="4"/>
      <c r="E79" s="3"/>
    </row>
    <row r="80" spans="1:16" s="5" customFormat="1" x14ac:dyDescent="0.3">
      <c r="B80" s="3" t="s">
        <v>461</v>
      </c>
      <c r="C80" s="6"/>
      <c r="D80" s="4"/>
      <c r="E80" s="3"/>
      <c r="P80" s="335">
        <v>2337.3000000000002</v>
      </c>
    </row>
    <row r="81" spans="1:16" x14ac:dyDescent="0.3">
      <c r="A81" s="157"/>
      <c r="B81" s="4"/>
      <c r="C81" s="4"/>
      <c r="D81" s="4"/>
      <c r="E81" s="4"/>
      <c r="F81" s="4"/>
      <c r="G81" s="4"/>
      <c r="H81" s="4"/>
      <c r="I81" s="4"/>
      <c r="K81" s="5"/>
      <c r="L81" s="127" t="s">
        <v>223</v>
      </c>
      <c r="P81" s="335">
        <v>1698.5</v>
      </c>
    </row>
    <row r="82" spans="1:16" x14ac:dyDescent="0.3">
      <c r="A82" s="388" t="s">
        <v>26</v>
      </c>
      <c r="B82" s="388"/>
      <c r="C82" s="388"/>
      <c r="D82" s="388"/>
      <c r="E82" s="389"/>
      <c r="F82" s="211"/>
      <c r="G82" s="212"/>
      <c r="H82" s="212"/>
      <c r="I82" s="211"/>
      <c r="J82" s="394" t="s">
        <v>27</v>
      </c>
      <c r="K82" s="388"/>
      <c r="L82" s="388"/>
      <c r="P82" s="335">
        <v>1104.4000000000001</v>
      </c>
    </row>
    <row r="83" spans="1:16" s="5" customFormat="1" ht="17.25" x14ac:dyDescent="0.3">
      <c r="A83" s="390"/>
      <c r="B83" s="390"/>
      <c r="C83" s="390"/>
      <c r="D83" s="390"/>
      <c r="E83" s="391"/>
      <c r="F83" s="113">
        <v>2560</v>
      </c>
      <c r="G83" s="113">
        <v>2561</v>
      </c>
      <c r="H83" s="113">
        <v>2562</v>
      </c>
      <c r="I83" s="113">
        <v>2563</v>
      </c>
      <c r="J83" s="395"/>
      <c r="K83" s="390"/>
      <c r="L83" s="390"/>
      <c r="P83" s="335">
        <v>946</v>
      </c>
    </row>
    <row r="84" spans="1:16" s="5" customFormat="1" ht="17.25" x14ac:dyDescent="0.3">
      <c r="A84" s="390"/>
      <c r="B84" s="390"/>
      <c r="C84" s="390"/>
      <c r="D84" s="390"/>
      <c r="E84" s="391"/>
      <c r="F84" s="217" t="s">
        <v>456</v>
      </c>
      <c r="G84" s="217" t="s">
        <v>457</v>
      </c>
      <c r="H84" s="217" t="s">
        <v>458</v>
      </c>
      <c r="I84" s="217" t="s">
        <v>459</v>
      </c>
      <c r="J84" s="395"/>
      <c r="K84" s="390"/>
      <c r="L84" s="390"/>
      <c r="P84" s="334">
        <v>1611.2</v>
      </c>
    </row>
    <row r="85" spans="1:16" s="5" customFormat="1" ht="17.25" x14ac:dyDescent="0.3">
      <c r="A85" s="392"/>
      <c r="B85" s="392"/>
      <c r="C85" s="392"/>
      <c r="D85" s="392"/>
      <c r="E85" s="393"/>
      <c r="F85" s="213"/>
      <c r="G85" s="213"/>
      <c r="H85" s="213"/>
      <c r="I85" s="213"/>
      <c r="J85" s="396"/>
      <c r="K85" s="392"/>
      <c r="L85" s="392"/>
      <c r="P85" s="334">
        <v>424.6</v>
      </c>
    </row>
    <row r="86" spans="1:16" s="5" customFormat="1" ht="21" customHeight="1" x14ac:dyDescent="0.3">
      <c r="A86" s="122"/>
      <c r="B86" s="122" t="s">
        <v>419</v>
      </c>
      <c r="C86" s="17"/>
      <c r="D86" s="17"/>
      <c r="F86" s="22">
        <v>395</v>
      </c>
      <c r="G86" s="22">
        <v>393</v>
      </c>
      <c r="H86" s="232">
        <v>403</v>
      </c>
      <c r="I86" s="5">
        <v>305</v>
      </c>
      <c r="J86" s="10"/>
      <c r="K86" s="122"/>
      <c r="L86" s="122" t="s">
        <v>420</v>
      </c>
      <c r="P86" s="334">
        <v>939.5</v>
      </c>
    </row>
    <row r="87" spans="1:16" s="5" customFormat="1" ht="21" customHeight="1" x14ac:dyDescent="0.3">
      <c r="A87" s="122"/>
      <c r="B87" s="122" t="s">
        <v>305</v>
      </c>
      <c r="C87" s="17"/>
      <c r="D87" s="17"/>
      <c r="F87" s="10">
        <v>487</v>
      </c>
      <c r="G87" s="10">
        <v>497</v>
      </c>
      <c r="H87" s="231">
        <v>497</v>
      </c>
      <c r="I87" s="334">
        <v>355.8</v>
      </c>
      <c r="J87" s="10"/>
      <c r="K87" s="122"/>
      <c r="L87" s="122" t="s">
        <v>385</v>
      </c>
      <c r="P87" s="333">
        <v>221.3</v>
      </c>
    </row>
    <row r="88" spans="1:16" s="5" customFormat="1" ht="21" customHeight="1" x14ac:dyDescent="0.3">
      <c r="A88" s="122"/>
      <c r="B88" s="122" t="s">
        <v>306</v>
      </c>
      <c r="C88" s="17"/>
      <c r="D88" s="17"/>
      <c r="F88" s="231">
        <v>1836</v>
      </c>
      <c r="G88" s="231">
        <v>1847</v>
      </c>
      <c r="H88" s="231">
        <v>1873</v>
      </c>
      <c r="I88" s="231">
        <v>1221.4000000000001</v>
      </c>
      <c r="J88" s="10"/>
      <c r="K88" s="122"/>
      <c r="L88" s="122" t="s">
        <v>386</v>
      </c>
      <c r="P88" s="5">
        <v>305</v>
      </c>
    </row>
    <row r="89" spans="1:16" s="5" customFormat="1" ht="21" customHeight="1" x14ac:dyDescent="0.3">
      <c r="A89" s="122"/>
      <c r="B89" s="122" t="s">
        <v>307</v>
      </c>
      <c r="D89" s="17"/>
      <c r="F89" s="231">
        <v>1601</v>
      </c>
      <c r="G89" s="231">
        <v>1632</v>
      </c>
      <c r="H89" s="231">
        <v>1634</v>
      </c>
      <c r="I89" s="231">
        <v>1072</v>
      </c>
      <c r="J89" s="10"/>
      <c r="K89" s="122"/>
      <c r="L89" s="122" t="s">
        <v>387</v>
      </c>
      <c r="P89" s="334">
        <v>355.8</v>
      </c>
    </row>
    <row r="90" spans="1:16" s="5" customFormat="1" ht="21" customHeight="1" x14ac:dyDescent="0.3">
      <c r="A90" s="122"/>
      <c r="B90" s="122" t="s">
        <v>308</v>
      </c>
      <c r="D90" s="17"/>
      <c r="F90" s="10">
        <v>603</v>
      </c>
      <c r="G90" s="10">
        <v>649</v>
      </c>
      <c r="H90" s="231">
        <v>663</v>
      </c>
      <c r="I90" s="231">
        <v>541.79999999999995</v>
      </c>
      <c r="J90" s="10"/>
      <c r="K90" s="122"/>
      <c r="L90" s="122" t="s">
        <v>388</v>
      </c>
      <c r="P90" s="231">
        <v>1221.4000000000001</v>
      </c>
    </row>
    <row r="91" spans="1:16" s="5" customFormat="1" ht="21" customHeight="1" x14ac:dyDescent="0.3">
      <c r="A91" s="122"/>
      <c r="B91" s="122" t="s">
        <v>309</v>
      </c>
      <c r="C91" s="17"/>
      <c r="E91" s="11"/>
      <c r="F91" s="10">
        <v>498</v>
      </c>
      <c r="G91" s="10">
        <v>520</v>
      </c>
      <c r="H91" s="231">
        <v>504</v>
      </c>
      <c r="I91" s="231">
        <v>784.5</v>
      </c>
      <c r="J91" s="10"/>
      <c r="K91" s="122"/>
      <c r="L91" s="122" t="s">
        <v>389</v>
      </c>
      <c r="P91" s="231">
        <v>1072</v>
      </c>
    </row>
    <row r="92" spans="1:16" s="5" customFormat="1" ht="21" customHeight="1" x14ac:dyDescent="0.3">
      <c r="A92" s="122"/>
      <c r="B92" s="122" t="s">
        <v>310</v>
      </c>
      <c r="E92" s="11"/>
      <c r="F92" s="10">
        <v>901</v>
      </c>
      <c r="G92" s="10">
        <v>904</v>
      </c>
      <c r="H92" s="231">
        <v>910</v>
      </c>
      <c r="I92" s="231">
        <v>677.5</v>
      </c>
      <c r="J92" s="10"/>
      <c r="K92" s="122"/>
      <c r="L92" s="122" t="s">
        <v>390</v>
      </c>
      <c r="P92" s="231">
        <v>541.79999999999995</v>
      </c>
    </row>
    <row r="93" spans="1:16" s="5" customFormat="1" ht="21" customHeight="1" x14ac:dyDescent="0.3">
      <c r="A93" s="122"/>
      <c r="B93" s="122" t="s">
        <v>311</v>
      </c>
      <c r="E93" s="11"/>
      <c r="F93" s="10">
        <v>930</v>
      </c>
      <c r="G93" s="231">
        <v>1314</v>
      </c>
      <c r="H93" s="231">
        <v>1273</v>
      </c>
      <c r="I93" s="231">
        <v>952.4</v>
      </c>
      <c r="J93" s="10"/>
      <c r="K93" s="122"/>
      <c r="L93" s="122" t="s">
        <v>391</v>
      </c>
      <c r="P93" s="231">
        <v>784.5</v>
      </c>
    </row>
    <row r="94" spans="1:16" s="5" customFormat="1" ht="21" customHeight="1" x14ac:dyDescent="0.3">
      <c r="A94" s="122"/>
      <c r="B94" s="122" t="s">
        <v>312</v>
      </c>
      <c r="E94" s="11"/>
      <c r="F94" s="10">
        <v>952</v>
      </c>
      <c r="G94" s="10">
        <v>984</v>
      </c>
      <c r="H94" s="231">
        <v>985</v>
      </c>
      <c r="I94" s="231">
        <v>746</v>
      </c>
      <c r="J94" s="10"/>
      <c r="K94" s="122"/>
      <c r="L94" s="122" t="s">
        <v>392</v>
      </c>
      <c r="P94" s="231">
        <v>677.5</v>
      </c>
    </row>
    <row r="95" spans="1:16" s="5" customFormat="1" ht="21" customHeight="1" x14ac:dyDescent="0.3">
      <c r="A95" s="122"/>
      <c r="B95" s="122" t="s">
        <v>313</v>
      </c>
      <c r="E95" s="11"/>
      <c r="F95" s="231">
        <v>1118</v>
      </c>
      <c r="G95" s="231">
        <v>1135</v>
      </c>
      <c r="H95" s="231">
        <v>1132</v>
      </c>
      <c r="I95" s="231">
        <v>896.1</v>
      </c>
      <c r="J95" s="10"/>
      <c r="K95" s="122"/>
      <c r="L95" s="122" t="s">
        <v>393</v>
      </c>
      <c r="P95" s="231">
        <v>952.4</v>
      </c>
    </row>
    <row r="96" spans="1:16" s="5" customFormat="1" ht="21" customHeight="1" x14ac:dyDescent="0.3">
      <c r="A96" s="122"/>
      <c r="B96" s="122" t="s">
        <v>314</v>
      </c>
      <c r="E96" s="11"/>
      <c r="F96" s="10">
        <v>667</v>
      </c>
      <c r="G96" s="10">
        <v>673</v>
      </c>
      <c r="H96" s="231">
        <v>683</v>
      </c>
      <c r="I96" s="231">
        <v>663.91</v>
      </c>
      <c r="J96" s="10"/>
      <c r="K96" s="122"/>
      <c r="L96" s="122" t="s">
        <v>394</v>
      </c>
      <c r="P96" s="231">
        <v>746</v>
      </c>
    </row>
    <row r="97" spans="1:16" s="5" customFormat="1" ht="21" customHeight="1" x14ac:dyDescent="0.3">
      <c r="A97" s="122"/>
      <c r="B97" s="122" t="s">
        <v>315</v>
      </c>
      <c r="E97" s="11"/>
      <c r="F97" s="10">
        <v>125</v>
      </c>
      <c r="G97" s="10">
        <v>334</v>
      </c>
      <c r="H97" s="231">
        <v>335</v>
      </c>
      <c r="I97" s="334">
        <v>222.3</v>
      </c>
      <c r="J97" s="10"/>
      <c r="K97" s="122"/>
      <c r="L97" s="122" t="s">
        <v>395</v>
      </c>
      <c r="P97" s="231">
        <v>896.1</v>
      </c>
    </row>
    <row r="98" spans="1:16" s="229" customFormat="1" ht="21" customHeight="1" x14ac:dyDescent="0.3">
      <c r="A98" s="244" t="s">
        <v>316</v>
      </c>
      <c r="B98" s="244"/>
      <c r="C98" s="247"/>
      <c r="F98" s="228">
        <v>9556</v>
      </c>
      <c r="G98" s="228">
        <v>9601</v>
      </c>
      <c r="H98" s="228">
        <v>10729</v>
      </c>
      <c r="I98" s="337">
        <f>SUM(P106:P119)</f>
        <v>9063.7999999999993</v>
      </c>
      <c r="K98" s="244" t="s">
        <v>396</v>
      </c>
      <c r="L98" s="245"/>
      <c r="P98" s="231">
        <v>663.91</v>
      </c>
    </row>
    <row r="99" spans="1:16" s="5" customFormat="1" ht="21" customHeight="1" x14ac:dyDescent="0.3">
      <c r="A99" s="122"/>
      <c r="B99" s="122" t="s">
        <v>317</v>
      </c>
      <c r="C99" s="17"/>
      <c r="F99" s="22">
        <v>982</v>
      </c>
      <c r="G99" s="22">
        <v>962</v>
      </c>
      <c r="H99" s="232">
        <v>1617</v>
      </c>
      <c r="I99" s="232">
        <v>1100.5999999999999</v>
      </c>
      <c r="K99" s="122"/>
      <c r="L99" s="122" t="s">
        <v>397</v>
      </c>
      <c r="P99" s="334">
        <v>222.3</v>
      </c>
    </row>
    <row r="100" spans="1:16" s="5" customFormat="1" ht="21" customHeight="1" x14ac:dyDescent="0.3">
      <c r="A100" s="122"/>
      <c r="B100" s="122" t="s">
        <v>318</v>
      </c>
      <c r="C100" s="17"/>
      <c r="F100" s="22">
        <v>564</v>
      </c>
      <c r="G100" s="22">
        <v>543</v>
      </c>
      <c r="H100" s="232">
        <v>546</v>
      </c>
      <c r="I100" s="232">
        <v>491</v>
      </c>
      <c r="K100" s="122"/>
      <c r="L100" s="122" t="s">
        <v>398</v>
      </c>
    </row>
    <row r="101" spans="1:16" s="5" customFormat="1" ht="21" customHeight="1" x14ac:dyDescent="0.3">
      <c r="A101" s="122"/>
      <c r="B101" s="122" t="s">
        <v>319</v>
      </c>
      <c r="C101" s="6"/>
      <c r="D101" s="6"/>
      <c r="E101" s="208"/>
      <c r="F101" s="10">
        <v>296</v>
      </c>
      <c r="G101" s="10">
        <v>305</v>
      </c>
      <c r="H101" s="231">
        <v>307</v>
      </c>
      <c r="I101" s="231">
        <v>243.1</v>
      </c>
      <c r="J101" s="207"/>
      <c r="K101" s="122"/>
      <c r="L101" s="122" t="s">
        <v>399</v>
      </c>
    </row>
    <row r="102" spans="1:16" s="5" customFormat="1" ht="21" customHeight="1" x14ac:dyDescent="0.3">
      <c r="A102" s="122"/>
      <c r="B102" s="122" t="s">
        <v>320</v>
      </c>
      <c r="D102" s="17"/>
      <c r="E102" s="11"/>
      <c r="F102" s="10">
        <v>946</v>
      </c>
      <c r="G102" s="231">
        <v>1032</v>
      </c>
      <c r="H102" s="231">
        <v>1073</v>
      </c>
      <c r="I102" s="231">
        <v>994.5</v>
      </c>
      <c r="J102" s="10"/>
      <c r="K102" s="122"/>
      <c r="L102" s="122" t="s">
        <v>400</v>
      </c>
    </row>
    <row r="103" spans="1:16" s="5" customFormat="1" ht="21" customHeight="1" x14ac:dyDescent="0.3">
      <c r="A103" s="122"/>
      <c r="B103" s="122" t="s">
        <v>321</v>
      </c>
      <c r="D103" s="17"/>
      <c r="E103" s="11"/>
      <c r="F103" s="231">
        <v>1049</v>
      </c>
      <c r="G103" s="231">
        <v>1088</v>
      </c>
      <c r="H103" s="231">
        <v>1387</v>
      </c>
      <c r="I103" s="231">
        <v>1034.8</v>
      </c>
      <c r="J103" s="10"/>
      <c r="K103" s="122"/>
      <c r="L103" s="122" t="s">
        <v>401</v>
      </c>
    </row>
    <row r="104" spans="1:16" s="5" customFormat="1" ht="17.25" x14ac:dyDescent="0.3">
      <c r="A104" s="209"/>
      <c r="B104" s="122" t="s">
        <v>322</v>
      </c>
      <c r="C104" s="6"/>
      <c r="D104" s="17"/>
      <c r="E104" s="11"/>
      <c r="F104" s="5">
        <v>189</v>
      </c>
      <c r="G104" s="10">
        <v>189</v>
      </c>
      <c r="H104" s="232">
        <v>189</v>
      </c>
      <c r="I104" s="233">
        <v>277</v>
      </c>
      <c r="J104" s="10"/>
      <c r="K104" s="122"/>
      <c r="L104" s="122" t="s">
        <v>402</v>
      </c>
    </row>
    <row r="105" spans="1:16" x14ac:dyDescent="0.3">
      <c r="B105" s="3" t="s">
        <v>460</v>
      </c>
      <c r="C105" s="3"/>
      <c r="D105" s="4"/>
      <c r="E105" s="3"/>
    </row>
    <row r="106" spans="1:16" s="5" customFormat="1" x14ac:dyDescent="0.3">
      <c r="B106" s="3" t="s">
        <v>461</v>
      </c>
      <c r="C106" s="6"/>
      <c r="D106" s="4"/>
      <c r="E106" s="3"/>
      <c r="P106" s="232">
        <v>1100.5999999999999</v>
      </c>
    </row>
    <row r="107" spans="1:16" x14ac:dyDescent="0.3">
      <c r="A107" s="157"/>
      <c r="B107" s="4"/>
      <c r="C107" s="4"/>
      <c r="D107" s="4"/>
      <c r="E107" s="4"/>
      <c r="F107" s="4"/>
      <c r="G107" s="4"/>
      <c r="H107" s="4"/>
      <c r="I107" s="4"/>
      <c r="K107" s="5"/>
      <c r="L107" s="127" t="s">
        <v>223</v>
      </c>
      <c r="P107" s="232">
        <v>491</v>
      </c>
    </row>
    <row r="108" spans="1:16" x14ac:dyDescent="0.3">
      <c r="A108" s="388" t="s">
        <v>26</v>
      </c>
      <c r="B108" s="388"/>
      <c r="C108" s="388"/>
      <c r="D108" s="388"/>
      <c r="E108" s="389"/>
      <c r="F108" s="211"/>
      <c r="G108" s="212"/>
      <c r="H108" s="212"/>
      <c r="I108" s="211"/>
      <c r="J108" s="394" t="s">
        <v>27</v>
      </c>
      <c r="K108" s="388"/>
      <c r="L108" s="388"/>
      <c r="P108" s="231">
        <v>243.1</v>
      </c>
    </row>
    <row r="109" spans="1:16" s="5" customFormat="1" ht="17.25" x14ac:dyDescent="0.3">
      <c r="A109" s="390"/>
      <c r="B109" s="390"/>
      <c r="C109" s="390"/>
      <c r="D109" s="390"/>
      <c r="E109" s="391"/>
      <c r="F109" s="113">
        <v>2560</v>
      </c>
      <c r="G109" s="113">
        <v>2561</v>
      </c>
      <c r="H109" s="113">
        <v>2562</v>
      </c>
      <c r="I109" s="113">
        <v>2563</v>
      </c>
      <c r="J109" s="395"/>
      <c r="K109" s="390"/>
      <c r="L109" s="390"/>
      <c r="P109" s="231">
        <v>994.5</v>
      </c>
    </row>
    <row r="110" spans="1:16" s="5" customFormat="1" ht="17.25" x14ac:dyDescent="0.3">
      <c r="A110" s="390"/>
      <c r="B110" s="390"/>
      <c r="C110" s="390"/>
      <c r="D110" s="390"/>
      <c r="E110" s="391"/>
      <c r="F110" s="217" t="s">
        <v>456</v>
      </c>
      <c r="G110" s="217" t="s">
        <v>457</v>
      </c>
      <c r="H110" s="217" t="s">
        <v>458</v>
      </c>
      <c r="I110" s="217" t="s">
        <v>459</v>
      </c>
      <c r="J110" s="395"/>
      <c r="K110" s="390"/>
      <c r="L110" s="390"/>
      <c r="P110" s="231">
        <v>1034.8</v>
      </c>
    </row>
    <row r="111" spans="1:16" s="5" customFormat="1" ht="17.25" x14ac:dyDescent="0.3">
      <c r="A111" s="392"/>
      <c r="B111" s="392"/>
      <c r="C111" s="392"/>
      <c r="D111" s="392"/>
      <c r="E111" s="393"/>
      <c r="F111" s="213"/>
      <c r="G111" s="213"/>
      <c r="H111" s="213"/>
      <c r="I111" s="213"/>
      <c r="J111" s="396"/>
      <c r="K111" s="392"/>
      <c r="L111" s="392"/>
      <c r="P111" s="233">
        <v>277</v>
      </c>
    </row>
    <row r="112" spans="1:16" s="5" customFormat="1" ht="21" customHeight="1" x14ac:dyDescent="0.3">
      <c r="A112" s="122"/>
      <c r="B112" s="122" t="s">
        <v>323</v>
      </c>
      <c r="D112" s="17"/>
      <c r="F112" s="10">
        <v>369</v>
      </c>
      <c r="G112" s="10">
        <v>367</v>
      </c>
      <c r="H112" s="10">
        <v>532</v>
      </c>
      <c r="I112" s="231">
        <v>414.9</v>
      </c>
      <c r="J112" s="10"/>
      <c r="K112" s="122"/>
      <c r="L112" s="122" t="s">
        <v>403</v>
      </c>
      <c r="P112" s="231">
        <v>414.9</v>
      </c>
    </row>
    <row r="113" spans="1:16" s="5" customFormat="1" ht="21" customHeight="1" x14ac:dyDescent="0.3">
      <c r="A113" s="122"/>
      <c r="B113" s="122" t="s">
        <v>324</v>
      </c>
      <c r="D113" s="17"/>
      <c r="F113" s="231">
        <v>1634</v>
      </c>
      <c r="G113" s="231">
        <v>1656</v>
      </c>
      <c r="H113" s="231">
        <v>1625</v>
      </c>
      <c r="I113" s="231">
        <v>1140.3</v>
      </c>
      <c r="J113" s="10"/>
      <c r="K113" s="122"/>
      <c r="L113" s="122" t="s">
        <v>404</v>
      </c>
      <c r="P113" s="231">
        <v>1140.3</v>
      </c>
    </row>
    <row r="114" spans="1:16" s="5" customFormat="1" ht="21" customHeight="1" x14ac:dyDescent="0.3">
      <c r="A114" s="122"/>
      <c r="B114" s="122" t="s">
        <v>325</v>
      </c>
      <c r="D114" s="17"/>
      <c r="F114" s="10">
        <v>302</v>
      </c>
      <c r="G114" s="10">
        <v>311</v>
      </c>
      <c r="H114" s="10">
        <v>308</v>
      </c>
      <c r="I114" s="231">
        <v>302.5</v>
      </c>
      <c r="J114" s="10"/>
      <c r="K114" s="122"/>
      <c r="L114" s="122" t="s">
        <v>405</v>
      </c>
      <c r="P114" s="231">
        <v>302.5</v>
      </c>
    </row>
    <row r="115" spans="1:16" s="5" customFormat="1" ht="21" customHeight="1" x14ac:dyDescent="0.3">
      <c r="A115" s="122"/>
      <c r="B115" s="122" t="s">
        <v>326</v>
      </c>
      <c r="D115" s="17"/>
      <c r="F115" s="10">
        <v>663</v>
      </c>
      <c r="G115" s="10">
        <v>659</v>
      </c>
      <c r="H115" s="10">
        <v>659</v>
      </c>
      <c r="I115" s="231">
        <v>509.7</v>
      </c>
      <c r="J115" s="10"/>
      <c r="K115" s="122"/>
      <c r="L115" s="122" t="s">
        <v>406</v>
      </c>
      <c r="P115" s="231">
        <v>509.7</v>
      </c>
    </row>
    <row r="116" spans="1:16" s="5" customFormat="1" ht="21" customHeight="1" x14ac:dyDescent="0.3">
      <c r="A116" s="122"/>
      <c r="B116" s="122" t="s">
        <v>327</v>
      </c>
      <c r="E116" s="11"/>
      <c r="F116" s="10">
        <v>532</v>
      </c>
      <c r="G116" s="10">
        <v>517</v>
      </c>
      <c r="H116" s="10">
        <v>519</v>
      </c>
      <c r="I116" s="231">
        <v>353</v>
      </c>
      <c r="J116" s="10"/>
      <c r="K116" s="122"/>
      <c r="L116" s="122" t="s">
        <v>407</v>
      </c>
      <c r="P116" s="231">
        <v>353</v>
      </c>
    </row>
    <row r="117" spans="1:16" s="5" customFormat="1" ht="21" customHeight="1" x14ac:dyDescent="0.3">
      <c r="A117" s="122"/>
      <c r="B117" s="122" t="s">
        <v>328</v>
      </c>
      <c r="E117" s="11"/>
      <c r="F117" s="10">
        <v>666</v>
      </c>
      <c r="G117" s="10">
        <v>670</v>
      </c>
      <c r="H117" s="10">
        <v>680</v>
      </c>
      <c r="I117" s="231">
        <v>1023.3</v>
      </c>
      <c r="J117" s="10"/>
      <c r="K117" s="122"/>
      <c r="L117" s="122" t="s">
        <v>408</v>
      </c>
      <c r="P117" s="231">
        <v>1023.3</v>
      </c>
    </row>
    <row r="118" spans="1:16" s="5" customFormat="1" ht="21" customHeight="1" x14ac:dyDescent="0.3">
      <c r="A118" s="122"/>
      <c r="B118" s="122" t="s">
        <v>329</v>
      </c>
      <c r="E118" s="11"/>
      <c r="F118" s="10">
        <v>611</v>
      </c>
      <c r="G118" s="10">
        <v>557</v>
      </c>
      <c r="H118" s="10">
        <v>544</v>
      </c>
      <c r="I118" s="231">
        <v>434.6</v>
      </c>
      <c r="J118" s="10"/>
      <c r="K118" s="122"/>
      <c r="L118" s="122" t="s">
        <v>409</v>
      </c>
      <c r="P118" s="231">
        <v>434.6</v>
      </c>
    </row>
    <row r="119" spans="1:16" s="5" customFormat="1" ht="21" customHeight="1" x14ac:dyDescent="0.3">
      <c r="A119" s="205"/>
      <c r="B119" s="205" t="s">
        <v>330</v>
      </c>
      <c r="C119" s="14"/>
      <c r="D119" s="13"/>
      <c r="E119" s="15"/>
      <c r="F119" s="16">
        <v>753</v>
      </c>
      <c r="G119" s="16">
        <v>745</v>
      </c>
      <c r="H119" s="16">
        <v>743</v>
      </c>
      <c r="I119" s="336">
        <v>744.5</v>
      </c>
      <c r="J119" s="16"/>
      <c r="K119" s="205"/>
      <c r="L119" s="205" t="s">
        <v>410</v>
      </c>
      <c r="P119" s="336">
        <v>744.5</v>
      </c>
    </row>
    <row r="120" spans="1:16" s="5" customFormat="1" ht="21" customHeight="1" x14ac:dyDescent="0.3">
      <c r="A120" s="123"/>
      <c r="B120" s="123"/>
      <c r="C120" s="275"/>
      <c r="D120" s="12"/>
      <c r="E120" s="12"/>
      <c r="F120" s="12"/>
      <c r="G120" s="12"/>
      <c r="H120" s="12"/>
      <c r="I120" s="12"/>
      <c r="J120" s="12"/>
      <c r="K120" s="123"/>
      <c r="L120" s="123"/>
    </row>
    <row r="121" spans="1:16" ht="18" customHeight="1" x14ac:dyDescent="0.3">
      <c r="A121" s="5" t="s">
        <v>228</v>
      </c>
      <c r="B121" s="5"/>
      <c r="C121" s="5"/>
      <c r="D121" s="5" t="s">
        <v>227</v>
      </c>
      <c r="E121" s="5"/>
      <c r="F121" s="5"/>
      <c r="G121" s="5"/>
      <c r="H121" s="5"/>
      <c r="I121" s="5"/>
    </row>
    <row r="122" spans="1:16" x14ac:dyDescent="0.3">
      <c r="A122" s="5"/>
      <c r="E122" s="5"/>
      <c r="F122" s="138"/>
      <c r="G122" s="5"/>
      <c r="H122" s="5"/>
    </row>
    <row r="123" spans="1:16" x14ac:dyDescent="0.3">
      <c r="A123" s="5"/>
      <c r="C123" s="5"/>
      <c r="E123" s="5"/>
      <c r="F123" s="5"/>
      <c r="G123" s="5"/>
      <c r="H123" s="5"/>
    </row>
    <row r="136" spans="15:15" x14ac:dyDescent="0.3">
      <c r="O136" s="231">
        <v>12281.7</v>
      </c>
    </row>
    <row r="137" spans="15:15" x14ac:dyDescent="0.3">
      <c r="O137" s="337">
        <v>21455.499999999996</v>
      </c>
    </row>
    <row r="138" spans="15:15" x14ac:dyDescent="0.3">
      <c r="O138" s="228">
        <v>8799.5</v>
      </c>
    </row>
    <row r="139" spans="15:15" x14ac:dyDescent="0.3">
      <c r="O139" s="228">
        <v>17721.509999999995</v>
      </c>
    </row>
    <row r="140" spans="15:15" x14ac:dyDescent="0.3">
      <c r="O140" s="337">
        <v>9063.7999999999993</v>
      </c>
    </row>
  </sheetData>
  <mergeCells count="11">
    <mergeCell ref="A30:E33"/>
    <mergeCell ref="J4:L7"/>
    <mergeCell ref="J30:L33"/>
    <mergeCell ref="J56:L59"/>
    <mergeCell ref="A8:E8"/>
    <mergeCell ref="A4:E7"/>
    <mergeCell ref="A82:E85"/>
    <mergeCell ref="J82:L85"/>
    <mergeCell ref="A108:E111"/>
    <mergeCell ref="J108:L111"/>
    <mergeCell ref="A56:E5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opLeftCell="A7" zoomScaleNormal="100" workbookViewId="0">
      <selection activeCell="Q23" sqref="Q23"/>
    </sheetView>
  </sheetViews>
  <sheetFormatPr defaultRowHeight="21" x14ac:dyDescent="0.35"/>
  <cols>
    <col min="1" max="1" width="0.7109375" style="117" customWidth="1"/>
    <col min="2" max="2" width="1.140625" style="117" customWidth="1"/>
    <col min="3" max="3" width="4.5703125" style="117" customWidth="1"/>
    <col min="4" max="4" width="4.7109375" style="117" customWidth="1"/>
    <col min="5" max="5" width="7.7109375" style="117" customWidth="1"/>
    <col min="6" max="6" width="7.140625" style="117" customWidth="1"/>
    <col min="7" max="7" width="8.42578125" style="117" customWidth="1"/>
    <col min="8" max="8" width="7.7109375" style="117" customWidth="1"/>
    <col min="9" max="9" width="7.5703125" style="117" customWidth="1"/>
    <col min="10" max="10" width="7.7109375" style="117" customWidth="1"/>
    <col min="11" max="11" width="10.85546875" style="117" customWidth="1"/>
    <col min="12" max="12" width="7.140625" style="117" customWidth="1"/>
    <col min="13" max="13" width="8.42578125" style="117" customWidth="1"/>
    <col min="14" max="16" width="7.7109375" style="117" customWidth="1"/>
    <col min="17" max="17" width="11" style="117" customWidth="1"/>
    <col min="18" max="18" width="1.140625" style="117" customWidth="1"/>
    <col min="19" max="19" width="24" style="117" customWidth="1"/>
    <col min="20" max="20" width="1.85546875" style="118" customWidth="1"/>
    <col min="21" max="21" width="5.28515625" style="118" customWidth="1"/>
    <col min="22" max="16384" width="9.140625" style="118"/>
  </cols>
  <sheetData>
    <row r="1" spans="1:19" x14ac:dyDescent="0.35">
      <c r="A1" s="2"/>
      <c r="B1" s="3" t="s">
        <v>472</v>
      </c>
      <c r="C1" s="3"/>
      <c r="D1" s="116"/>
      <c r="E1" s="3"/>
      <c r="F1" s="2"/>
      <c r="G1" s="2"/>
      <c r="H1" s="2"/>
      <c r="L1" s="2"/>
      <c r="M1" s="2"/>
      <c r="N1" s="2"/>
    </row>
    <row r="2" spans="1:19" s="12" customFormat="1" ht="18.75" x14ac:dyDescent="0.3">
      <c r="A2" s="2"/>
      <c r="B2" s="3" t="s">
        <v>473</v>
      </c>
      <c r="C2" s="6"/>
      <c r="D2" s="116"/>
      <c r="E2" s="3"/>
      <c r="F2" s="2"/>
      <c r="G2" s="2"/>
      <c r="H2" s="2"/>
      <c r="I2" s="2"/>
      <c r="J2" s="2"/>
      <c r="K2" s="2"/>
      <c r="L2" s="5"/>
      <c r="M2" s="5"/>
      <c r="N2" s="5"/>
      <c r="O2" s="5"/>
      <c r="P2" s="5"/>
      <c r="Q2" s="5"/>
      <c r="R2" s="5"/>
      <c r="S2" s="5"/>
    </row>
    <row r="3" spans="1:19" ht="19.5" customHeight="1" x14ac:dyDescent="0.35">
      <c r="A3" s="388" t="s">
        <v>127</v>
      </c>
      <c r="B3" s="402"/>
      <c r="C3" s="402"/>
      <c r="D3" s="402"/>
      <c r="E3" s="403"/>
      <c r="F3" s="408" t="s">
        <v>425</v>
      </c>
      <c r="G3" s="409"/>
      <c r="H3" s="409"/>
      <c r="I3" s="409"/>
      <c r="J3" s="409"/>
      <c r="K3" s="409"/>
      <c r="L3" s="408" t="s">
        <v>426</v>
      </c>
      <c r="M3" s="409"/>
      <c r="N3" s="409"/>
      <c r="O3" s="409"/>
      <c r="P3" s="409"/>
      <c r="Q3" s="409"/>
      <c r="R3" s="394" t="s">
        <v>128</v>
      </c>
      <c r="S3" s="402"/>
    </row>
    <row r="4" spans="1:19" s="12" customFormat="1" ht="19.5" customHeight="1" x14ac:dyDescent="0.45">
      <c r="A4" s="404"/>
      <c r="B4" s="404"/>
      <c r="C4" s="404"/>
      <c r="D4" s="404"/>
      <c r="E4" s="405"/>
      <c r="F4" s="412" t="s">
        <v>204</v>
      </c>
      <c r="G4" s="412"/>
      <c r="H4" s="412"/>
      <c r="I4" s="412"/>
      <c r="J4" s="412"/>
      <c r="K4" s="206" t="s">
        <v>421</v>
      </c>
      <c r="L4" s="412" t="s">
        <v>204</v>
      </c>
      <c r="M4" s="412"/>
      <c r="N4" s="412"/>
      <c r="O4" s="412"/>
      <c r="P4" s="412"/>
      <c r="Q4" s="206" t="s">
        <v>421</v>
      </c>
      <c r="R4" s="410"/>
      <c r="S4" s="404"/>
    </row>
    <row r="5" spans="1:19" s="12" customFormat="1" ht="19.5" customHeight="1" x14ac:dyDescent="0.3">
      <c r="A5" s="404"/>
      <c r="B5" s="404"/>
      <c r="C5" s="404"/>
      <c r="D5" s="404"/>
      <c r="E5" s="405"/>
      <c r="F5" s="413" t="s">
        <v>205</v>
      </c>
      <c r="G5" s="413"/>
      <c r="H5" s="413"/>
      <c r="I5" s="413"/>
      <c r="J5" s="414"/>
      <c r="K5" s="184" t="s">
        <v>129</v>
      </c>
      <c r="L5" s="413" t="s">
        <v>205</v>
      </c>
      <c r="M5" s="413"/>
      <c r="N5" s="413"/>
      <c r="O5" s="413"/>
      <c r="P5" s="414"/>
      <c r="Q5" s="180" t="s">
        <v>129</v>
      </c>
      <c r="R5" s="410"/>
      <c r="S5" s="404"/>
    </row>
    <row r="6" spans="1:19" s="12" customFormat="1" ht="19.5" customHeight="1" x14ac:dyDescent="0.3">
      <c r="A6" s="404"/>
      <c r="B6" s="404"/>
      <c r="C6" s="404"/>
      <c r="D6" s="404"/>
      <c r="E6" s="405"/>
      <c r="F6" s="173"/>
      <c r="G6" s="174" t="s">
        <v>131</v>
      </c>
      <c r="H6" s="174" t="s">
        <v>132</v>
      </c>
      <c r="I6" s="174"/>
      <c r="J6" s="135"/>
      <c r="K6" s="185" t="s">
        <v>135</v>
      </c>
      <c r="L6" s="173"/>
      <c r="M6" s="174" t="s">
        <v>131</v>
      </c>
      <c r="N6" s="174" t="s">
        <v>132</v>
      </c>
      <c r="O6" s="174"/>
      <c r="P6" s="135"/>
      <c r="Q6" s="177" t="s">
        <v>135</v>
      </c>
      <c r="R6" s="410"/>
      <c r="S6" s="404"/>
    </row>
    <row r="7" spans="1:19" s="12" customFormat="1" ht="19.5" customHeight="1" x14ac:dyDescent="0.3">
      <c r="A7" s="404"/>
      <c r="B7" s="404"/>
      <c r="C7" s="404"/>
      <c r="D7" s="404"/>
      <c r="E7" s="405"/>
      <c r="F7" s="177" t="s">
        <v>130</v>
      </c>
      <c r="G7" s="134" t="s">
        <v>137</v>
      </c>
      <c r="H7" s="134" t="s">
        <v>136</v>
      </c>
      <c r="I7" s="177" t="s">
        <v>133</v>
      </c>
      <c r="J7" s="177" t="s">
        <v>134</v>
      </c>
      <c r="K7" s="185" t="s">
        <v>140</v>
      </c>
      <c r="L7" s="178" t="s">
        <v>130</v>
      </c>
      <c r="M7" s="134" t="s">
        <v>137</v>
      </c>
      <c r="N7" s="134" t="s">
        <v>136</v>
      </c>
      <c r="O7" s="177" t="s">
        <v>133</v>
      </c>
      <c r="P7" s="177" t="s">
        <v>134</v>
      </c>
      <c r="Q7" s="177" t="s">
        <v>141</v>
      </c>
      <c r="R7" s="410"/>
      <c r="S7" s="404"/>
    </row>
    <row r="8" spans="1:19" s="12" customFormat="1" ht="17.25" x14ac:dyDescent="0.3">
      <c r="A8" s="406"/>
      <c r="B8" s="406"/>
      <c r="C8" s="406"/>
      <c r="D8" s="406"/>
      <c r="E8" s="407"/>
      <c r="F8" s="176" t="s">
        <v>136</v>
      </c>
      <c r="G8" s="176" t="s">
        <v>142</v>
      </c>
      <c r="H8" s="176" t="s">
        <v>143</v>
      </c>
      <c r="I8" s="176" t="s">
        <v>138</v>
      </c>
      <c r="J8" s="176" t="s">
        <v>139</v>
      </c>
      <c r="K8" s="186" t="s">
        <v>144</v>
      </c>
      <c r="L8" s="179" t="s">
        <v>136</v>
      </c>
      <c r="M8" s="176" t="s">
        <v>142</v>
      </c>
      <c r="N8" s="176" t="s">
        <v>143</v>
      </c>
      <c r="O8" s="176" t="s">
        <v>138</v>
      </c>
      <c r="P8" s="176" t="s">
        <v>139</v>
      </c>
      <c r="Q8" s="176" t="s">
        <v>144</v>
      </c>
      <c r="R8" s="411"/>
      <c r="S8" s="406"/>
    </row>
    <row r="9" spans="1:19" s="12" customFormat="1" ht="26.25" customHeight="1" x14ac:dyDescent="0.3">
      <c r="A9" s="399" t="s">
        <v>462</v>
      </c>
      <c r="B9" s="399"/>
      <c r="C9" s="399"/>
      <c r="D9" s="399"/>
      <c r="E9" s="400"/>
      <c r="F9" s="105"/>
      <c r="G9" s="105"/>
      <c r="H9" s="105"/>
      <c r="I9" s="105"/>
      <c r="J9" s="105"/>
      <c r="K9" s="8"/>
      <c r="L9" s="105"/>
      <c r="M9" s="105"/>
      <c r="N9" s="105"/>
      <c r="O9" s="105"/>
      <c r="P9" s="105"/>
      <c r="Q9" s="188"/>
      <c r="R9" s="21"/>
      <c r="S9" s="120" t="s">
        <v>467</v>
      </c>
    </row>
    <row r="10" spans="1:19" s="110" customFormat="1" ht="24" customHeight="1" x14ac:dyDescent="0.3">
      <c r="A10" s="373" t="s">
        <v>145</v>
      </c>
      <c r="B10" s="373"/>
      <c r="C10" s="373"/>
      <c r="D10" s="373"/>
      <c r="E10" s="373"/>
      <c r="F10" s="249">
        <v>29.4</v>
      </c>
      <c r="G10" s="249">
        <v>35.200000000000003</v>
      </c>
      <c r="H10" s="249">
        <v>24.4</v>
      </c>
      <c r="I10" s="249">
        <v>42</v>
      </c>
      <c r="J10" s="249">
        <v>16.2</v>
      </c>
      <c r="K10" s="250">
        <v>1005.85</v>
      </c>
      <c r="L10" s="301">
        <v>28.7</v>
      </c>
      <c r="M10" s="249">
        <v>34.380000000000003</v>
      </c>
      <c r="N10" s="249">
        <v>24.2</v>
      </c>
      <c r="O10" s="249">
        <v>40.200000000000003</v>
      </c>
      <c r="P10" s="249">
        <v>14.6</v>
      </c>
      <c r="Q10" s="303">
        <v>1006.1</v>
      </c>
      <c r="R10" s="401" t="s">
        <v>146</v>
      </c>
      <c r="S10" s="373"/>
    </row>
    <row r="11" spans="1:19" s="12" customFormat="1" ht="20.25" customHeight="1" x14ac:dyDescent="0.3">
      <c r="A11" s="5" t="s">
        <v>147</v>
      </c>
      <c r="B11" s="5"/>
      <c r="C11" s="5"/>
      <c r="D11" s="5"/>
      <c r="E11" s="5"/>
      <c r="F11" s="248">
        <v>28.1</v>
      </c>
      <c r="G11" s="248">
        <v>34.799999999999997</v>
      </c>
      <c r="H11" s="248">
        <v>21.8</v>
      </c>
      <c r="I11" s="248">
        <v>36.4</v>
      </c>
      <c r="J11" s="248">
        <v>17.5</v>
      </c>
      <c r="K11" s="251">
        <v>1008.51</v>
      </c>
      <c r="L11" s="299">
        <v>24.75</v>
      </c>
      <c r="M11" s="302">
        <v>31.6</v>
      </c>
      <c r="N11" s="248">
        <v>18.600000000000001</v>
      </c>
      <c r="O11" s="248">
        <v>35.700000000000003</v>
      </c>
      <c r="P11" s="248">
        <v>14.6</v>
      </c>
      <c r="Q11" s="304">
        <v>1009.46</v>
      </c>
      <c r="R11" s="5"/>
      <c r="S11" s="5" t="s">
        <v>148</v>
      </c>
    </row>
    <row r="12" spans="1:19" s="12" customFormat="1" ht="20.25" customHeight="1" x14ac:dyDescent="0.3">
      <c r="A12" s="5" t="s">
        <v>149</v>
      </c>
      <c r="B12" s="5"/>
      <c r="C12" s="5"/>
      <c r="D12" s="5"/>
      <c r="E12" s="5"/>
      <c r="F12" s="248">
        <v>28.5</v>
      </c>
      <c r="G12" s="248">
        <v>35.4</v>
      </c>
      <c r="H12" s="248">
        <v>21.5</v>
      </c>
      <c r="I12" s="248">
        <v>37.9</v>
      </c>
      <c r="J12" s="248">
        <v>18.100000000000001</v>
      </c>
      <c r="K12" s="251">
        <v>1009.41</v>
      </c>
      <c r="L12" s="299">
        <v>27.55</v>
      </c>
      <c r="M12" s="248">
        <v>34.700000000000003</v>
      </c>
      <c r="N12" s="248">
        <v>21.1</v>
      </c>
      <c r="O12" s="248">
        <v>38.700000000000003</v>
      </c>
      <c r="P12" s="248">
        <v>18.7</v>
      </c>
      <c r="Q12" s="304">
        <v>1008.15</v>
      </c>
      <c r="R12" s="5"/>
      <c r="S12" s="5" t="s">
        <v>150</v>
      </c>
    </row>
    <row r="13" spans="1:19" s="12" customFormat="1" ht="20.25" customHeight="1" x14ac:dyDescent="0.3">
      <c r="A13" s="5" t="s">
        <v>151</v>
      </c>
      <c r="B13" s="5"/>
      <c r="C13" s="5"/>
      <c r="D13" s="5"/>
      <c r="E13" s="5"/>
      <c r="F13" s="248">
        <v>31.5</v>
      </c>
      <c r="G13" s="248">
        <v>38.6</v>
      </c>
      <c r="H13" s="248">
        <v>25.1</v>
      </c>
      <c r="I13" s="248">
        <v>41.5</v>
      </c>
      <c r="J13" s="248">
        <v>22.2</v>
      </c>
      <c r="K13" s="251">
        <v>1005.9</v>
      </c>
      <c r="L13" s="299">
        <v>30.91</v>
      </c>
      <c r="M13" s="248">
        <v>37.4</v>
      </c>
      <c r="N13" s="248">
        <v>25.4</v>
      </c>
      <c r="O13" s="248">
        <v>39.700000000000003</v>
      </c>
      <c r="P13" s="248">
        <v>22.6</v>
      </c>
      <c r="Q13" s="304">
        <v>1006.17</v>
      </c>
      <c r="R13" s="5"/>
      <c r="S13" s="5" t="s">
        <v>152</v>
      </c>
    </row>
    <row r="14" spans="1:19" s="12" customFormat="1" ht="20.25" customHeight="1" x14ac:dyDescent="0.3">
      <c r="A14" s="5" t="s">
        <v>153</v>
      </c>
      <c r="B14" s="5"/>
      <c r="C14" s="5"/>
      <c r="D14" s="5"/>
      <c r="E14" s="5"/>
      <c r="F14" s="248">
        <v>32.5</v>
      </c>
      <c r="G14" s="248">
        <v>39.1</v>
      </c>
      <c r="H14" s="248">
        <v>26.3</v>
      </c>
      <c r="I14" s="248">
        <v>42</v>
      </c>
      <c r="J14" s="248">
        <v>23.8</v>
      </c>
      <c r="K14" s="251">
        <v>1006.31</v>
      </c>
      <c r="L14" s="299">
        <v>29.53</v>
      </c>
      <c r="M14" s="248">
        <v>35.5</v>
      </c>
      <c r="N14" s="248">
        <v>25.4</v>
      </c>
      <c r="O14" s="248">
        <v>39.5</v>
      </c>
      <c r="P14" s="248">
        <v>23.6</v>
      </c>
      <c r="Q14" s="304">
        <v>1005.86</v>
      </c>
      <c r="R14" s="5"/>
      <c r="S14" s="5" t="s">
        <v>154</v>
      </c>
    </row>
    <row r="15" spans="1:19" s="12" customFormat="1" ht="20.25" customHeight="1" x14ac:dyDescent="0.3">
      <c r="A15" s="5" t="s">
        <v>155</v>
      </c>
      <c r="B15" s="5"/>
      <c r="C15" s="5"/>
      <c r="D15" s="5"/>
      <c r="E15" s="5"/>
      <c r="F15" s="248">
        <v>32</v>
      </c>
      <c r="G15" s="248">
        <v>38.5</v>
      </c>
      <c r="H15" s="248">
        <v>26.7</v>
      </c>
      <c r="I15" s="248">
        <v>41.6</v>
      </c>
      <c r="J15" s="248">
        <v>24.7</v>
      </c>
      <c r="K15" s="251">
        <v>1003.94</v>
      </c>
      <c r="L15" s="299">
        <v>31.41</v>
      </c>
      <c r="M15" s="248">
        <v>37.1</v>
      </c>
      <c r="N15" s="248">
        <v>26.8</v>
      </c>
      <c r="O15" s="248">
        <v>39.5</v>
      </c>
      <c r="P15" s="248">
        <v>23.5</v>
      </c>
      <c r="Q15" s="304">
        <v>1003.97</v>
      </c>
      <c r="R15" s="5"/>
      <c r="S15" s="5" t="s">
        <v>156</v>
      </c>
    </row>
    <row r="16" spans="1:19" s="12" customFormat="1" ht="20.25" customHeight="1" x14ac:dyDescent="0.3">
      <c r="A16" s="5" t="s">
        <v>157</v>
      </c>
      <c r="B16" s="5"/>
      <c r="C16" s="5"/>
      <c r="D16" s="5"/>
      <c r="E16" s="5"/>
      <c r="F16" s="248">
        <v>30.2</v>
      </c>
      <c r="G16" s="248">
        <v>36</v>
      </c>
      <c r="H16" s="248">
        <v>25.6</v>
      </c>
      <c r="I16" s="248">
        <v>38.9</v>
      </c>
      <c r="J16" s="248">
        <v>24.1</v>
      </c>
      <c r="K16" s="251">
        <v>1003.25</v>
      </c>
      <c r="L16" s="299">
        <v>30.63</v>
      </c>
      <c r="M16" s="248">
        <v>36.299999999999997</v>
      </c>
      <c r="N16" s="248">
        <v>26.3</v>
      </c>
      <c r="O16" s="248">
        <v>40.200000000000003</v>
      </c>
      <c r="P16" s="248">
        <v>24.3</v>
      </c>
      <c r="Q16" s="304">
        <v>1003.33</v>
      </c>
      <c r="R16" s="5"/>
      <c r="S16" s="5" t="s">
        <v>158</v>
      </c>
    </row>
    <row r="17" spans="1:19" s="12" customFormat="1" ht="20.25" customHeight="1" x14ac:dyDescent="0.3">
      <c r="A17" s="5" t="s">
        <v>159</v>
      </c>
      <c r="B17" s="5"/>
      <c r="C17" s="5"/>
      <c r="D17" s="5"/>
      <c r="E17" s="5"/>
      <c r="F17" s="248">
        <v>30.1</v>
      </c>
      <c r="G17" s="248">
        <v>35.9</v>
      </c>
      <c r="H17" s="248">
        <v>25.5</v>
      </c>
      <c r="I17" s="248">
        <v>38.700000000000003</v>
      </c>
      <c r="J17" s="248">
        <v>23</v>
      </c>
      <c r="K17" s="251">
        <v>1003.13</v>
      </c>
      <c r="L17" s="299">
        <v>29.34</v>
      </c>
      <c r="M17" s="248">
        <v>34.700000000000003</v>
      </c>
      <c r="N17" s="248">
        <v>25.8</v>
      </c>
      <c r="O17" s="248">
        <v>39.5</v>
      </c>
      <c r="P17" s="248">
        <v>24.5</v>
      </c>
      <c r="Q17" s="304">
        <v>1002.67</v>
      </c>
      <c r="R17" s="5"/>
      <c r="S17" s="5" t="s">
        <v>160</v>
      </c>
    </row>
    <row r="18" spans="1:19" s="12" customFormat="1" ht="20.25" customHeight="1" x14ac:dyDescent="0.3">
      <c r="A18" s="5" t="s">
        <v>161</v>
      </c>
      <c r="B18" s="5"/>
      <c r="C18" s="5"/>
      <c r="D18" s="5"/>
      <c r="E18" s="5"/>
      <c r="F18" s="248">
        <v>29.3</v>
      </c>
      <c r="G18" s="248">
        <v>34.299999999999997</v>
      </c>
      <c r="H18" s="248">
        <v>25.4</v>
      </c>
      <c r="I18" s="248">
        <v>37.5</v>
      </c>
      <c r="J18" s="248">
        <v>24.4</v>
      </c>
      <c r="K18" s="251">
        <v>1002.49</v>
      </c>
      <c r="L18" s="299">
        <v>29.79</v>
      </c>
      <c r="M18" s="248">
        <v>35</v>
      </c>
      <c r="N18" s="248">
        <v>26</v>
      </c>
      <c r="O18" s="248">
        <v>38.5</v>
      </c>
      <c r="P18" s="248">
        <v>24.5</v>
      </c>
      <c r="Q18" s="304">
        <v>1003.98</v>
      </c>
      <c r="R18" s="5"/>
      <c r="S18" s="5" t="s">
        <v>162</v>
      </c>
    </row>
    <row r="19" spans="1:19" s="12" customFormat="1" ht="20.25" customHeight="1" x14ac:dyDescent="0.3">
      <c r="A19" s="5" t="s">
        <v>163</v>
      </c>
      <c r="B19" s="5"/>
      <c r="C19" s="5"/>
      <c r="D19" s="5"/>
      <c r="E19" s="5"/>
      <c r="F19" s="248">
        <v>29.4</v>
      </c>
      <c r="G19" s="248">
        <v>34.200000000000003</v>
      </c>
      <c r="H19" s="248">
        <v>25.4</v>
      </c>
      <c r="I19" s="248">
        <v>36.5</v>
      </c>
      <c r="J19" s="248">
        <v>23.9</v>
      </c>
      <c r="K19" s="251">
        <v>1003.76</v>
      </c>
      <c r="L19" s="299">
        <v>28.21</v>
      </c>
      <c r="M19" s="248">
        <v>32.799999999999997</v>
      </c>
      <c r="N19" s="248">
        <v>25.5</v>
      </c>
      <c r="O19" s="248">
        <v>35.700000000000003</v>
      </c>
      <c r="P19" s="248">
        <v>24.5</v>
      </c>
      <c r="Q19" s="304">
        <v>1004.54</v>
      </c>
      <c r="R19" s="5"/>
      <c r="S19" s="5" t="s">
        <v>164</v>
      </c>
    </row>
    <row r="20" spans="1:19" s="12" customFormat="1" ht="20.25" customHeight="1" x14ac:dyDescent="0.3">
      <c r="A20" s="5" t="s">
        <v>165</v>
      </c>
      <c r="B20" s="5"/>
      <c r="C20" s="5"/>
      <c r="D20" s="5"/>
      <c r="E20" s="5"/>
      <c r="F20" s="248">
        <v>27.1</v>
      </c>
      <c r="G20" s="248">
        <v>30.6</v>
      </c>
      <c r="H20" s="248">
        <v>24.1</v>
      </c>
      <c r="I20" s="248">
        <v>34.9</v>
      </c>
      <c r="J20" s="248">
        <v>22.8</v>
      </c>
      <c r="K20" s="251">
        <v>1005.08</v>
      </c>
      <c r="L20" s="299">
        <v>28.32</v>
      </c>
      <c r="M20" s="248">
        <v>32.6</v>
      </c>
      <c r="N20" s="248">
        <v>25.4</v>
      </c>
      <c r="O20" s="248">
        <v>36.5</v>
      </c>
      <c r="P20" s="248">
        <v>23.8</v>
      </c>
      <c r="Q20" s="304">
        <v>1005.96</v>
      </c>
      <c r="R20" s="5"/>
      <c r="S20" s="5" t="s">
        <v>166</v>
      </c>
    </row>
    <row r="21" spans="1:19" s="12" customFormat="1" ht="20.25" customHeight="1" x14ac:dyDescent="0.3">
      <c r="A21" s="5" t="s">
        <v>167</v>
      </c>
      <c r="B21" s="5"/>
      <c r="C21" s="5"/>
      <c r="D21" s="5"/>
      <c r="E21" s="5"/>
      <c r="F21" s="248">
        <v>28.2</v>
      </c>
      <c r="G21" s="248">
        <v>32.9</v>
      </c>
      <c r="H21" s="248">
        <v>23.7</v>
      </c>
      <c r="I21" s="248">
        <v>36</v>
      </c>
      <c r="J21" s="248">
        <v>20.7</v>
      </c>
      <c r="K21" s="251">
        <v>1009</v>
      </c>
      <c r="L21" s="299">
        <v>28.35</v>
      </c>
      <c r="M21" s="248">
        <v>33</v>
      </c>
      <c r="N21" s="248">
        <v>24.4</v>
      </c>
      <c r="O21" s="248">
        <v>36.4</v>
      </c>
      <c r="P21" s="248">
        <v>23.5</v>
      </c>
      <c r="Q21" s="304">
        <v>1007.95</v>
      </c>
      <c r="R21" s="5"/>
      <c r="S21" s="5" t="s">
        <v>168</v>
      </c>
    </row>
    <row r="22" spans="1:19" s="12" customFormat="1" ht="20.25" customHeight="1" x14ac:dyDescent="0.3">
      <c r="A22" s="13" t="s">
        <v>169</v>
      </c>
      <c r="B22" s="13"/>
      <c r="C22" s="13"/>
      <c r="D22" s="13"/>
      <c r="E22" s="13"/>
      <c r="F22" s="252">
        <v>26.4</v>
      </c>
      <c r="G22" s="252">
        <v>32</v>
      </c>
      <c r="H22" s="252">
        <v>21.3</v>
      </c>
      <c r="I22" s="252">
        <v>35.700000000000003</v>
      </c>
      <c r="J22" s="252">
        <v>16.2</v>
      </c>
      <c r="K22" s="253">
        <v>1009.43</v>
      </c>
      <c r="L22" s="300">
        <v>25.55</v>
      </c>
      <c r="M22" s="252">
        <v>31.8</v>
      </c>
      <c r="N22" s="252">
        <v>19.7</v>
      </c>
      <c r="O22" s="252">
        <v>33.700000000000003</v>
      </c>
      <c r="P22" s="252">
        <v>20.399999999999999</v>
      </c>
      <c r="Q22" s="253">
        <v>1011.2</v>
      </c>
      <c r="R22" s="13"/>
      <c r="S22" s="13" t="s">
        <v>170</v>
      </c>
    </row>
    <row r="23" spans="1:19" s="12" customFormat="1" ht="20.25" customHeight="1" x14ac:dyDescent="0.3">
      <c r="F23" s="276"/>
      <c r="G23" s="276"/>
      <c r="H23" s="276"/>
      <c r="I23" s="276"/>
      <c r="J23" s="276"/>
      <c r="K23" s="277"/>
    </row>
    <row r="24" spans="1:19" s="12" customFormat="1" ht="19.5" customHeight="1" x14ac:dyDescent="0.3">
      <c r="A24" s="5" t="s">
        <v>231</v>
      </c>
      <c r="B24" s="5"/>
      <c r="C24" s="5"/>
      <c r="E24" s="5" t="s">
        <v>463</v>
      </c>
      <c r="F24" s="5"/>
      <c r="G24" s="5"/>
      <c r="H24" s="5"/>
      <c r="I24" s="5"/>
      <c r="J24" s="5"/>
      <c r="K24" s="5"/>
      <c r="L24" s="5" t="s">
        <v>464</v>
      </c>
      <c r="M24" s="5"/>
      <c r="N24" s="5"/>
      <c r="O24" s="5"/>
      <c r="P24" s="5"/>
      <c r="Q24" s="5"/>
      <c r="R24" s="5"/>
      <c r="S24" s="5"/>
    </row>
    <row r="25" spans="1:19" ht="23.25" customHeight="1" x14ac:dyDescent="0.35"/>
    <row r="26" spans="1:19" x14ac:dyDescent="0.35">
      <c r="A26" s="5"/>
      <c r="C26" s="5"/>
      <c r="D26" s="12"/>
      <c r="E26" s="5"/>
      <c r="F26" s="5"/>
    </row>
    <row r="27" spans="1:19" x14ac:dyDescent="0.35">
      <c r="A27" s="5"/>
      <c r="C27" s="5"/>
      <c r="D27" s="12"/>
      <c r="E27" s="5"/>
      <c r="F27" s="5"/>
    </row>
    <row r="28" spans="1:19" x14ac:dyDescent="0.35">
      <c r="K28" s="159"/>
    </row>
  </sheetData>
  <mergeCells count="11">
    <mergeCell ref="A9:E9"/>
    <mergeCell ref="A10:E10"/>
    <mergeCell ref="R10:S10"/>
    <mergeCell ref="A3:E8"/>
    <mergeCell ref="F3:K3"/>
    <mergeCell ref="L3:Q3"/>
    <mergeCell ref="R3:S8"/>
    <mergeCell ref="F4:J4"/>
    <mergeCell ref="F5:J5"/>
    <mergeCell ref="L5:P5"/>
    <mergeCell ref="L4:P4"/>
  </mergeCells>
  <phoneticPr fontId="2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zoomScaleNormal="100" workbookViewId="0">
      <selection activeCell="M20" sqref="M20"/>
    </sheetView>
  </sheetViews>
  <sheetFormatPr defaultRowHeight="21" x14ac:dyDescent="0.35"/>
  <cols>
    <col min="1" max="1" width="1.7109375" style="117" customWidth="1"/>
    <col min="2" max="2" width="2" style="117" customWidth="1"/>
    <col min="3" max="3" width="3.85546875" style="117" customWidth="1"/>
    <col min="4" max="4" width="5.42578125" style="117" customWidth="1"/>
    <col min="5" max="5" width="11.140625" style="117" customWidth="1"/>
    <col min="6" max="6" width="10.7109375" style="117" customWidth="1"/>
    <col min="7" max="7" width="13.140625" style="117" customWidth="1"/>
    <col min="8" max="8" width="12.42578125" style="117" customWidth="1"/>
    <col min="9" max="9" width="11.28515625" style="117" customWidth="1"/>
    <col min="10" max="10" width="9.42578125" style="117" customWidth="1"/>
    <col min="11" max="11" width="12.85546875" style="117" customWidth="1"/>
    <col min="12" max="12" width="12.7109375" style="117" customWidth="1"/>
    <col min="13" max="13" width="10.28515625" style="117" customWidth="1"/>
    <col min="14" max="14" width="25.7109375" style="117" customWidth="1"/>
    <col min="15" max="15" width="2.28515625" style="117" customWidth="1"/>
    <col min="16" max="16" width="5.28515625" style="118" customWidth="1"/>
    <col min="17" max="16384" width="9.140625" style="118"/>
  </cols>
  <sheetData>
    <row r="1" spans="1:15" x14ac:dyDescent="0.35">
      <c r="A1" s="2"/>
      <c r="B1" s="3" t="s">
        <v>465</v>
      </c>
      <c r="C1" s="3"/>
      <c r="D1" s="4"/>
      <c r="E1" s="3"/>
      <c r="F1" s="2"/>
      <c r="G1" s="2"/>
      <c r="H1" s="2"/>
      <c r="J1" s="2"/>
      <c r="K1" s="2"/>
      <c r="L1" s="2"/>
    </row>
    <row r="2" spans="1:15" x14ac:dyDescent="0.35">
      <c r="A2" s="2"/>
      <c r="B2" s="3" t="s">
        <v>466</v>
      </c>
      <c r="C2" s="3"/>
      <c r="D2" s="4"/>
      <c r="E2" s="3"/>
      <c r="F2" s="2"/>
      <c r="G2" s="2"/>
      <c r="H2" s="2"/>
      <c r="J2" s="2"/>
      <c r="K2" s="2"/>
      <c r="L2" s="2"/>
    </row>
    <row r="3" spans="1:15" s="123" customFormat="1" ht="23.25" customHeight="1" x14ac:dyDescent="0.25">
      <c r="A3" s="388" t="s">
        <v>127</v>
      </c>
      <c r="B3" s="388"/>
      <c r="C3" s="388"/>
      <c r="D3" s="388"/>
      <c r="E3" s="389"/>
      <c r="F3" s="418" t="s">
        <v>425</v>
      </c>
      <c r="G3" s="419"/>
      <c r="H3" s="419"/>
      <c r="I3" s="419"/>
      <c r="J3" s="418" t="s">
        <v>426</v>
      </c>
      <c r="K3" s="419"/>
      <c r="L3" s="419"/>
      <c r="M3" s="419"/>
      <c r="N3" s="415" t="s">
        <v>128</v>
      </c>
      <c r="O3" s="122"/>
    </row>
    <row r="4" spans="1:15" s="123" customFormat="1" ht="23.25" customHeight="1" x14ac:dyDescent="0.3">
      <c r="A4" s="390"/>
      <c r="B4" s="390"/>
      <c r="C4" s="390"/>
      <c r="D4" s="390"/>
      <c r="E4" s="391"/>
      <c r="F4" s="181" t="s">
        <v>130</v>
      </c>
      <c r="G4" s="181" t="s">
        <v>131</v>
      </c>
      <c r="H4" s="181" t="s">
        <v>132</v>
      </c>
      <c r="I4" s="108" t="s">
        <v>134</v>
      </c>
      <c r="J4" s="181" t="s">
        <v>130</v>
      </c>
      <c r="K4" s="181" t="s">
        <v>131</v>
      </c>
      <c r="L4" s="181" t="s">
        <v>132</v>
      </c>
      <c r="M4" s="181" t="s">
        <v>134</v>
      </c>
      <c r="N4" s="416"/>
      <c r="O4" s="122"/>
    </row>
    <row r="5" spans="1:15" s="123" customFormat="1" ht="23.25" customHeight="1" x14ac:dyDescent="0.3">
      <c r="A5" s="392"/>
      <c r="B5" s="392"/>
      <c r="C5" s="392"/>
      <c r="D5" s="392"/>
      <c r="E5" s="393"/>
      <c r="F5" s="182" t="s">
        <v>136</v>
      </c>
      <c r="G5" s="182" t="s">
        <v>171</v>
      </c>
      <c r="H5" s="182" t="s">
        <v>172</v>
      </c>
      <c r="I5" s="124" t="s">
        <v>173</v>
      </c>
      <c r="J5" s="182" t="s">
        <v>136</v>
      </c>
      <c r="K5" s="182" t="s">
        <v>171</v>
      </c>
      <c r="L5" s="182" t="s">
        <v>172</v>
      </c>
      <c r="M5" s="182" t="s">
        <v>173</v>
      </c>
      <c r="N5" s="417"/>
    </row>
    <row r="6" spans="1:15" s="12" customFormat="1" ht="36" customHeight="1" x14ac:dyDescent="0.3">
      <c r="A6" s="399" t="s">
        <v>462</v>
      </c>
      <c r="B6" s="399"/>
      <c r="C6" s="399"/>
      <c r="D6" s="399"/>
      <c r="E6" s="400"/>
      <c r="F6" s="121"/>
      <c r="G6" s="183"/>
      <c r="H6" s="189"/>
      <c r="I6" s="125"/>
      <c r="J6" s="121"/>
      <c r="K6" s="183"/>
      <c r="L6" s="121"/>
      <c r="M6" s="190"/>
      <c r="N6" s="175" t="s">
        <v>467</v>
      </c>
    </row>
    <row r="7" spans="1:15" s="110" customFormat="1" ht="26.25" customHeight="1" x14ac:dyDescent="0.3">
      <c r="A7" s="373" t="s">
        <v>145</v>
      </c>
      <c r="B7" s="373"/>
      <c r="C7" s="373"/>
      <c r="D7" s="373"/>
      <c r="E7" s="373"/>
      <c r="F7" s="254">
        <v>70.510000000000005</v>
      </c>
      <c r="G7" s="254">
        <v>89.72</v>
      </c>
      <c r="H7" s="255">
        <v>47.43</v>
      </c>
      <c r="I7" s="256">
        <v>33.5</v>
      </c>
      <c r="J7" s="305">
        <v>73.86</v>
      </c>
      <c r="K7" s="305">
        <v>92.4</v>
      </c>
      <c r="L7" s="305">
        <v>50.86</v>
      </c>
      <c r="M7" s="306">
        <v>36.42</v>
      </c>
      <c r="N7" s="218" t="s">
        <v>146</v>
      </c>
      <c r="O7" s="218"/>
    </row>
    <row r="8" spans="1:15" s="12" customFormat="1" ht="27" customHeight="1" x14ac:dyDescent="0.3">
      <c r="A8" s="5" t="s">
        <v>147</v>
      </c>
      <c r="B8" s="5"/>
      <c r="C8" s="5"/>
      <c r="D8" s="5"/>
      <c r="E8" s="5"/>
      <c r="F8" s="257">
        <v>65.58</v>
      </c>
      <c r="G8" s="257">
        <v>86.74</v>
      </c>
      <c r="H8" s="258">
        <v>40.549999999999997</v>
      </c>
      <c r="I8" s="259">
        <v>22</v>
      </c>
      <c r="J8" s="307">
        <v>62.53</v>
      </c>
      <c r="K8" s="311">
        <v>85.1</v>
      </c>
      <c r="L8" s="307">
        <v>36.700000000000003</v>
      </c>
      <c r="M8" s="308">
        <v>28</v>
      </c>
      <c r="N8" s="5" t="s">
        <v>238</v>
      </c>
      <c r="O8" s="5"/>
    </row>
    <row r="9" spans="1:15" s="12" customFormat="1" ht="27" customHeight="1" x14ac:dyDescent="0.3">
      <c r="A9" s="5" t="s">
        <v>149</v>
      </c>
      <c r="B9" s="5"/>
      <c r="C9" s="5"/>
      <c r="D9" s="5"/>
      <c r="E9" s="5"/>
      <c r="F9" s="257">
        <v>60.52</v>
      </c>
      <c r="G9" s="257">
        <v>84.72</v>
      </c>
      <c r="H9" s="258">
        <v>36</v>
      </c>
      <c r="I9" s="259">
        <v>26</v>
      </c>
      <c r="J9" s="307">
        <v>61.73</v>
      </c>
      <c r="K9" s="307">
        <v>87.9</v>
      </c>
      <c r="L9" s="307">
        <v>33.700000000000003</v>
      </c>
      <c r="M9" s="308">
        <v>21</v>
      </c>
      <c r="N9" s="5" t="s">
        <v>239</v>
      </c>
      <c r="O9" s="5"/>
    </row>
    <row r="10" spans="1:15" s="12" customFormat="1" ht="27" customHeight="1" x14ac:dyDescent="0.3">
      <c r="A10" s="5" t="s">
        <v>151</v>
      </c>
      <c r="B10" s="5"/>
      <c r="C10" s="5"/>
      <c r="D10" s="5"/>
      <c r="E10" s="5"/>
      <c r="F10" s="257">
        <v>60.69</v>
      </c>
      <c r="G10" s="257">
        <v>90.29</v>
      </c>
      <c r="H10" s="258">
        <v>32.35</v>
      </c>
      <c r="I10" s="259">
        <v>20</v>
      </c>
      <c r="J10" s="307">
        <v>65.13</v>
      </c>
      <c r="K10" s="307">
        <v>90.8</v>
      </c>
      <c r="L10" s="307">
        <v>39.1</v>
      </c>
      <c r="M10" s="308">
        <v>23</v>
      </c>
      <c r="N10" s="5" t="s">
        <v>240</v>
      </c>
      <c r="O10" s="5"/>
    </row>
    <row r="11" spans="1:15" s="12" customFormat="1" ht="27" customHeight="1" x14ac:dyDescent="0.3">
      <c r="A11" s="5" t="s">
        <v>153</v>
      </c>
      <c r="B11" s="5"/>
      <c r="C11" s="5"/>
      <c r="D11" s="5"/>
      <c r="E11" s="5"/>
      <c r="F11" s="257">
        <v>59.05</v>
      </c>
      <c r="G11" s="257">
        <v>83.67</v>
      </c>
      <c r="H11" s="258">
        <v>35.1</v>
      </c>
      <c r="I11" s="259">
        <v>21</v>
      </c>
      <c r="J11" s="307">
        <v>77.680000000000007</v>
      </c>
      <c r="K11" s="307">
        <v>95.5</v>
      </c>
      <c r="L11" s="307">
        <v>54.2</v>
      </c>
      <c r="M11" s="308">
        <v>34</v>
      </c>
      <c r="N11" s="5" t="s">
        <v>241</v>
      </c>
      <c r="O11" s="5"/>
    </row>
    <row r="12" spans="1:15" s="12" customFormat="1" ht="27" customHeight="1" x14ac:dyDescent="0.3">
      <c r="A12" s="5" t="s">
        <v>155</v>
      </c>
      <c r="B12" s="5"/>
      <c r="C12" s="5"/>
      <c r="D12" s="5"/>
      <c r="E12" s="5"/>
      <c r="F12" s="257">
        <v>68.25</v>
      </c>
      <c r="G12" s="257">
        <v>88.61</v>
      </c>
      <c r="H12" s="258">
        <v>43.45</v>
      </c>
      <c r="I12" s="259">
        <v>32</v>
      </c>
      <c r="J12" s="307">
        <v>72.62</v>
      </c>
      <c r="K12" s="307">
        <v>93.4</v>
      </c>
      <c r="L12" s="307">
        <v>59.5</v>
      </c>
      <c r="M12" s="308">
        <v>38</v>
      </c>
      <c r="N12" s="5" t="s">
        <v>242</v>
      </c>
      <c r="O12" s="5"/>
    </row>
    <row r="13" spans="1:15" s="12" customFormat="1" ht="27" customHeight="1" x14ac:dyDescent="0.3">
      <c r="A13" s="5" t="s">
        <v>157</v>
      </c>
      <c r="B13" s="5"/>
      <c r="C13" s="5"/>
      <c r="D13" s="5"/>
      <c r="E13" s="5"/>
      <c r="F13" s="257">
        <v>75.58</v>
      </c>
      <c r="G13" s="257">
        <v>93.1</v>
      </c>
      <c r="H13" s="258">
        <v>52.97</v>
      </c>
      <c r="I13" s="259">
        <v>42</v>
      </c>
      <c r="J13" s="307">
        <v>72.489999999999995</v>
      </c>
      <c r="K13" s="307">
        <v>92.5</v>
      </c>
      <c r="L13" s="307">
        <v>48.8</v>
      </c>
      <c r="M13" s="308">
        <v>33</v>
      </c>
      <c r="N13" s="5" t="s">
        <v>243</v>
      </c>
      <c r="O13" s="5"/>
    </row>
    <row r="14" spans="1:15" s="12" customFormat="1" ht="27" customHeight="1" x14ac:dyDescent="0.3">
      <c r="A14" s="5" t="s">
        <v>159</v>
      </c>
      <c r="B14" s="5"/>
      <c r="C14" s="5"/>
      <c r="D14" s="5"/>
      <c r="E14" s="5"/>
      <c r="F14" s="257">
        <v>73.86</v>
      </c>
      <c r="G14" s="257">
        <v>90.52</v>
      </c>
      <c r="H14" s="258">
        <v>51.97</v>
      </c>
      <c r="I14" s="259">
        <v>38</v>
      </c>
      <c r="J14" s="307">
        <v>80.569999999999993</v>
      </c>
      <c r="K14" s="307">
        <v>95.3</v>
      </c>
      <c r="L14" s="307">
        <v>59.6</v>
      </c>
      <c r="M14" s="308">
        <v>42</v>
      </c>
      <c r="N14" s="5" t="s">
        <v>244</v>
      </c>
      <c r="O14" s="5"/>
    </row>
    <row r="15" spans="1:15" s="12" customFormat="1" ht="27" customHeight="1" x14ac:dyDescent="0.3">
      <c r="A15" s="5" t="s">
        <v>161</v>
      </c>
      <c r="B15" s="5"/>
      <c r="C15" s="5"/>
      <c r="D15" s="5"/>
      <c r="E15" s="5"/>
      <c r="F15" s="257">
        <v>77.290000000000006</v>
      </c>
      <c r="G15" s="257">
        <v>92.39</v>
      </c>
      <c r="H15" s="258">
        <v>56.1</v>
      </c>
      <c r="I15" s="259">
        <v>37</v>
      </c>
      <c r="J15" s="307">
        <v>79.97</v>
      </c>
      <c r="K15" s="307">
        <v>96.3</v>
      </c>
      <c r="L15" s="307">
        <v>57.1</v>
      </c>
      <c r="M15" s="308">
        <v>45</v>
      </c>
      <c r="N15" s="5" t="s">
        <v>245</v>
      </c>
      <c r="O15" s="5"/>
    </row>
    <row r="16" spans="1:15" s="12" customFormat="1" ht="27" customHeight="1" x14ac:dyDescent="0.3">
      <c r="A16" s="5" t="s">
        <v>163</v>
      </c>
      <c r="B16" s="5"/>
      <c r="C16" s="5"/>
      <c r="D16" s="5"/>
      <c r="E16" s="5"/>
      <c r="F16" s="257">
        <v>80.75</v>
      </c>
      <c r="G16" s="257">
        <v>94.57</v>
      </c>
      <c r="H16" s="258">
        <v>60.77</v>
      </c>
      <c r="I16" s="259">
        <v>48</v>
      </c>
      <c r="J16" s="307">
        <v>89.13</v>
      </c>
      <c r="K16" s="307">
        <v>99</v>
      </c>
      <c r="L16" s="307">
        <v>72.3</v>
      </c>
      <c r="M16" s="308">
        <v>54</v>
      </c>
      <c r="N16" s="5" t="s">
        <v>246</v>
      </c>
      <c r="O16" s="5"/>
    </row>
    <row r="17" spans="1:15" s="12" customFormat="1" ht="27" customHeight="1" x14ac:dyDescent="0.3">
      <c r="A17" s="5" t="s">
        <v>165</v>
      </c>
      <c r="B17" s="5"/>
      <c r="C17" s="5"/>
      <c r="D17" s="5"/>
      <c r="E17" s="5"/>
      <c r="F17" s="257">
        <v>86.25</v>
      </c>
      <c r="G17" s="257">
        <v>96.52</v>
      </c>
      <c r="H17" s="258">
        <v>68.77</v>
      </c>
      <c r="I17" s="259">
        <v>48</v>
      </c>
      <c r="J17" s="307">
        <v>83.84</v>
      </c>
      <c r="K17" s="307">
        <v>95.3</v>
      </c>
      <c r="L17" s="307">
        <v>66.2</v>
      </c>
      <c r="M17" s="308">
        <v>53</v>
      </c>
      <c r="N17" s="5" t="s">
        <v>247</v>
      </c>
      <c r="O17" s="5"/>
    </row>
    <row r="18" spans="1:15" s="12" customFormat="1" ht="27" customHeight="1" x14ac:dyDescent="0.3">
      <c r="A18" s="5" t="s">
        <v>167</v>
      </c>
      <c r="B18" s="5"/>
      <c r="C18" s="5"/>
      <c r="D18" s="5"/>
      <c r="E18" s="5"/>
      <c r="F18" s="257">
        <v>73.319999999999993</v>
      </c>
      <c r="G18" s="257">
        <v>91</v>
      </c>
      <c r="H18" s="258">
        <v>49.9</v>
      </c>
      <c r="I18" s="259">
        <v>37</v>
      </c>
      <c r="J18" s="307">
        <v>74.33</v>
      </c>
      <c r="K18" s="307">
        <v>91.4</v>
      </c>
      <c r="L18" s="307">
        <v>52.6</v>
      </c>
      <c r="M18" s="308">
        <v>42</v>
      </c>
      <c r="N18" s="5" t="s">
        <v>248</v>
      </c>
      <c r="O18" s="5"/>
    </row>
    <row r="19" spans="1:15" s="12" customFormat="1" ht="27" customHeight="1" x14ac:dyDescent="0.3">
      <c r="A19" s="13" t="s">
        <v>169</v>
      </c>
      <c r="B19" s="13"/>
      <c r="C19" s="13"/>
      <c r="D19" s="13"/>
      <c r="E19" s="13"/>
      <c r="F19" s="260">
        <v>65.010000000000005</v>
      </c>
      <c r="G19" s="260">
        <v>84.45</v>
      </c>
      <c r="H19" s="261">
        <v>41.22</v>
      </c>
      <c r="I19" s="262">
        <v>31</v>
      </c>
      <c r="J19" s="309">
        <v>66.3</v>
      </c>
      <c r="K19" s="309">
        <v>86.3</v>
      </c>
      <c r="L19" s="309">
        <v>40.5</v>
      </c>
      <c r="M19" s="310">
        <v>24</v>
      </c>
      <c r="N19" s="16" t="s">
        <v>249</v>
      </c>
      <c r="O19" s="5"/>
    </row>
    <row r="20" spans="1:15" s="12" customFormat="1" ht="17.25" x14ac:dyDescent="0.3">
      <c r="A20" s="5" t="s">
        <v>230</v>
      </c>
      <c r="B20" s="5"/>
      <c r="C20" s="5"/>
      <c r="D20" s="5" t="s">
        <v>463</v>
      </c>
      <c r="F20" s="5"/>
      <c r="G20" s="5"/>
      <c r="H20" s="5"/>
      <c r="I20" s="5"/>
      <c r="J20" s="5" t="s">
        <v>464</v>
      </c>
      <c r="K20" s="5"/>
      <c r="M20" s="5"/>
      <c r="N20" s="5"/>
      <c r="O20" s="5"/>
    </row>
    <row r="21" spans="1:15" s="12" customFormat="1" ht="17.2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12" customFormat="1" ht="17.2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12" customFormat="1" ht="17.2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35">
      <c r="A24" s="5"/>
      <c r="B24" s="5"/>
      <c r="C24" s="5"/>
      <c r="D24" s="12"/>
      <c r="E24" s="5"/>
      <c r="F24" s="5"/>
      <c r="J24" s="159"/>
    </row>
    <row r="25" spans="1:15" x14ac:dyDescent="0.35">
      <c r="A25" s="5"/>
      <c r="B25" s="5"/>
      <c r="C25" s="5"/>
      <c r="D25" s="12"/>
      <c r="E25" s="5"/>
      <c r="F25" s="5"/>
    </row>
  </sheetData>
  <mergeCells count="6">
    <mergeCell ref="A7:E7"/>
    <mergeCell ref="N3:N5"/>
    <mergeCell ref="A6:E6"/>
    <mergeCell ref="A3:E5"/>
    <mergeCell ref="F3:I3"/>
    <mergeCell ref="J3:M3"/>
  </mergeCells>
  <phoneticPr fontId="2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zoomScaleNormal="100" workbookViewId="0">
      <selection activeCell="B1" sqref="B1"/>
    </sheetView>
  </sheetViews>
  <sheetFormatPr defaultRowHeight="21" x14ac:dyDescent="0.35"/>
  <cols>
    <col min="1" max="1" width="1.7109375" style="117" customWidth="1"/>
    <col min="2" max="2" width="2.42578125" style="117" customWidth="1"/>
    <col min="3" max="3" width="3.5703125" style="117" customWidth="1"/>
    <col min="4" max="4" width="4.7109375" style="117" customWidth="1"/>
    <col min="5" max="5" width="9.7109375" style="117" customWidth="1"/>
    <col min="6" max="6" width="10.7109375" style="117" customWidth="1"/>
    <col min="7" max="7" width="11.28515625" style="117" customWidth="1"/>
    <col min="8" max="8" width="11.85546875" style="117" customWidth="1"/>
    <col min="9" max="9" width="14" style="117" customWidth="1"/>
    <col min="10" max="10" width="9.7109375" style="117" customWidth="1"/>
    <col min="11" max="11" width="10.7109375" style="117" customWidth="1"/>
    <col min="12" max="12" width="13.28515625" style="117" customWidth="1"/>
    <col min="13" max="13" width="13.7109375" style="117" customWidth="1"/>
    <col min="14" max="14" width="25" style="117" customWidth="1"/>
    <col min="15" max="15" width="2.28515625" style="117" customWidth="1"/>
    <col min="16" max="16" width="5.28515625" style="117" customWidth="1"/>
    <col min="17" max="16384" width="9.140625" style="117"/>
  </cols>
  <sheetData>
    <row r="1" spans="1:15" s="2" customFormat="1" ht="18.75" x14ac:dyDescent="0.3">
      <c r="B1" s="3" t="s">
        <v>468</v>
      </c>
      <c r="D1" s="126"/>
      <c r="E1" s="3"/>
    </row>
    <row r="2" spans="1:15" s="2" customFormat="1" ht="18.75" x14ac:dyDescent="0.3">
      <c r="B2" s="3" t="s">
        <v>469</v>
      </c>
      <c r="D2" s="126"/>
      <c r="E2" s="3"/>
    </row>
    <row r="3" spans="1:15" s="2" customFormat="1" ht="18.75" x14ac:dyDescent="0.3">
      <c r="B3" s="3"/>
      <c r="D3" s="126"/>
      <c r="E3" s="3"/>
      <c r="N3" s="127" t="s">
        <v>174</v>
      </c>
    </row>
    <row r="4" spans="1:15" s="5" customFormat="1" ht="22.5" customHeight="1" x14ac:dyDescent="0.3">
      <c r="A4" s="388" t="s">
        <v>127</v>
      </c>
      <c r="B4" s="388"/>
      <c r="C4" s="388"/>
      <c r="D4" s="388"/>
      <c r="E4" s="389"/>
      <c r="F4" s="418" t="s">
        <v>425</v>
      </c>
      <c r="G4" s="419"/>
      <c r="H4" s="419"/>
      <c r="I4" s="419"/>
      <c r="J4" s="418" t="s">
        <v>426</v>
      </c>
      <c r="K4" s="419"/>
      <c r="L4" s="419"/>
      <c r="M4" s="419"/>
      <c r="N4" s="394" t="s">
        <v>128</v>
      </c>
    </row>
    <row r="5" spans="1:15" s="5" customFormat="1" ht="21.75" customHeight="1" x14ac:dyDescent="0.3">
      <c r="A5" s="424"/>
      <c r="B5" s="424"/>
      <c r="C5" s="424"/>
      <c r="D5" s="424"/>
      <c r="E5" s="391"/>
      <c r="F5" s="112"/>
      <c r="G5" s="111" t="s">
        <v>175</v>
      </c>
      <c r="H5" s="181" t="s">
        <v>176</v>
      </c>
      <c r="I5" s="167" t="s">
        <v>177</v>
      </c>
      <c r="J5" s="112"/>
      <c r="K5" s="111" t="s">
        <v>175</v>
      </c>
      <c r="L5" s="112" t="s">
        <v>176</v>
      </c>
      <c r="M5" s="167" t="s">
        <v>177</v>
      </c>
      <c r="N5" s="422"/>
    </row>
    <row r="6" spans="1:15" s="5" customFormat="1" ht="18.75" customHeight="1" x14ac:dyDescent="0.3">
      <c r="A6" s="424"/>
      <c r="B6" s="424"/>
      <c r="C6" s="424"/>
      <c r="D6" s="424"/>
      <c r="E6" s="391"/>
      <c r="F6" s="113"/>
      <c r="G6" s="106" t="s">
        <v>178</v>
      </c>
      <c r="H6" s="183" t="s">
        <v>133</v>
      </c>
      <c r="I6" s="167" t="s">
        <v>179</v>
      </c>
      <c r="J6" s="113"/>
      <c r="K6" s="106" t="s">
        <v>178</v>
      </c>
      <c r="L6" s="113" t="s">
        <v>133</v>
      </c>
      <c r="M6" s="167" t="s">
        <v>179</v>
      </c>
      <c r="N6" s="422"/>
    </row>
    <row r="7" spans="1:15" s="5" customFormat="1" ht="18.75" customHeight="1" x14ac:dyDescent="0.3">
      <c r="A7" s="424"/>
      <c r="B7" s="424"/>
      <c r="C7" s="424"/>
      <c r="D7" s="424"/>
      <c r="E7" s="391"/>
      <c r="F7" s="113" t="s">
        <v>176</v>
      </c>
      <c r="G7" s="106" t="s">
        <v>181</v>
      </c>
      <c r="H7" s="183" t="s">
        <v>182</v>
      </c>
      <c r="I7" s="167" t="s">
        <v>183</v>
      </c>
      <c r="J7" s="113" t="s">
        <v>176</v>
      </c>
      <c r="K7" s="106" t="s">
        <v>181</v>
      </c>
      <c r="L7" s="113" t="s">
        <v>182</v>
      </c>
      <c r="M7" s="167" t="s">
        <v>183</v>
      </c>
      <c r="N7" s="422"/>
    </row>
    <row r="8" spans="1:15" s="5" customFormat="1" ht="18.75" customHeight="1" x14ac:dyDescent="0.3">
      <c r="A8" s="392"/>
      <c r="B8" s="392"/>
      <c r="C8" s="392"/>
      <c r="D8" s="392"/>
      <c r="E8" s="393"/>
      <c r="F8" s="114" t="s">
        <v>180</v>
      </c>
      <c r="G8" s="133" t="s">
        <v>184</v>
      </c>
      <c r="H8" s="182" t="s">
        <v>185</v>
      </c>
      <c r="I8" s="168" t="s">
        <v>186</v>
      </c>
      <c r="J8" s="114" t="s">
        <v>180</v>
      </c>
      <c r="K8" s="133" t="s">
        <v>184</v>
      </c>
      <c r="L8" s="114" t="s">
        <v>185</v>
      </c>
      <c r="M8" s="168" t="s">
        <v>186</v>
      </c>
      <c r="N8" s="423"/>
    </row>
    <row r="9" spans="1:15" s="20" customFormat="1" ht="27.75" customHeight="1" x14ac:dyDescent="0.3">
      <c r="A9" s="399" t="s">
        <v>462</v>
      </c>
      <c r="B9" s="399"/>
      <c r="C9" s="399"/>
      <c r="D9" s="399"/>
      <c r="E9" s="400"/>
      <c r="F9" s="128"/>
      <c r="G9" s="128"/>
      <c r="H9" s="128"/>
      <c r="I9" s="119"/>
      <c r="J9" s="129"/>
      <c r="L9" s="129"/>
      <c r="M9" s="129"/>
      <c r="N9" s="214" t="s">
        <v>467</v>
      </c>
      <c r="O9" s="130"/>
    </row>
    <row r="10" spans="1:15" s="3" customFormat="1" ht="23.25" customHeight="1" x14ac:dyDescent="0.3">
      <c r="A10" s="420" t="s">
        <v>145</v>
      </c>
      <c r="B10" s="420"/>
      <c r="C10" s="420"/>
      <c r="D10" s="420"/>
      <c r="E10" s="421"/>
      <c r="F10" s="268">
        <v>1177.4000000000001</v>
      </c>
      <c r="G10" s="270">
        <v>102</v>
      </c>
      <c r="H10" s="268">
        <v>120.2</v>
      </c>
      <c r="I10" s="273" t="s">
        <v>474</v>
      </c>
      <c r="J10" s="269">
        <v>1514.1</v>
      </c>
      <c r="K10" s="312">
        <v>110</v>
      </c>
      <c r="L10" s="269">
        <v>94.8</v>
      </c>
      <c r="M10" s="314" t="s">
        <v>475</v>
      </c>
      <c r="N10" s="219" t="s">
        <v>146</v>
      </c>
    </row>
    <row r="11" spans="1:15" s="2" customFormat="1" ht="24" customHeight="1" x14ac:dyDescent="0.3">
      <c r="A11" s="20" t="s">
        <v>147</v>
      </c>
      <c r="C11" s="20"/>
      <c r="D11" s="20"/>
      <c r="E11" s="131"/>
      <c r="F11" s="263" t="s">
        <v>471</v>
      </c>
      <c r="G11" s="271" t="s">
        <v>471</v>
      </c>
      <c r="H11" s="263" t="s">
        <v>471</v>
      </c>
      <c r="I11" s="263" t="s">
        <v>471</v>
      </c>
      <c r="J11" s="264" t="s">
        <v>471</v>
      </c>
      <c r="K11" s="313" t="s">
        <v>471</v>
      </c>
      <c r="L11" s="264" t="s">
        <v>471</v>
      </c>
      <c r="M11" s="264" t="s">
        <v>471</v>
      </c>
      <c r="N11" s="2" t="s">
        <v>187</v>
      </c>
    </row>
    <row r="12" spans="1:15" s="2" customFormat="1" ht="24" customHeight="1" x14ac:dyDescent="0.3">
      <c r="A12" s="20" t="s">
        <v>149</v>
      </c>
      <c r="C12" s="20"/>
      <c r="D12" s="20"/>
      <c r="E12" s="131"/>
      <c r="F12" s="263" t="s">
        <v>471</v>
      </c>
      <c r="G12" s="271" t="s">
        <v>471</v>
      </c>
      <c r="H12" s="263" t="s">
        <v>471</v>
      </c>
      <c r="I12" s="263" t="s">
        <v>471</v>
      </c>
      <c r="J12" s="264">
        <v>0.4</v>
      </c>
      <c r="K12" s="313">
        <v>2</v>
      </c>
      <c r="L12" s="264">
        <v>0.3</v>
      </c>
      <c r="M12" s="315">
        <v>9</v>
      </c>
      <c r="N12" s="2" t="s">
        <v>188</v>
      </c>
    </row>
    <row r="13" spans="1:15" s="2" customFormat="1" ht="24" customHeight="1" x14ac:dyDescent="0.3">
      <c r="A13" s="20" t="s">
        <v>151</v>
      </c>
      <c r="C13" s="20"/>
      <c r="D13" s="20"/>
      <c r="E13" s="131"/>
      <c r="F13" s="263">
        <v>2.7</v>
      </c>
      <c r="G13" s="271">
        <v>1</v>
      </c>
      <c r="H13" s="263">
        <v>2.7</v>
      </c>
      <c r="I13" s="271">
        <v>5</v>
      </c>
      <c r="J13" s="264">
        <v>1.5</v>
      </c>
      <c r="K13" s="313">
        <v>1</v>
      </c>
      <c r="L13" s="264">
        <v>1.5</v>
      </c>
      <c r="M13" s="315">
        <v>5</v>
      </c>
      <c r="N13" s="2" t="s">
        <v>189</v>
      </c>
    </row>
    <row r="14" spans="1:15" s="2" customFormat="1" ht="24" customHeight="1" x14ac:dyDescent="0.3">
      <c r="A14" s="20" t="s">
        <v>153</v>
      </c>
      <c r="C14" s="20"/>
      <c r="D14" s="20"/>
      <c r="E14" s="131"/>
      <c r="F14" s="263">
        <v>51</v>
      </c>
      <c r="G14" s="271">
        <v>6</v>
      </c>
      <c r="H14" s="263">
        <v>39.299999999999997</v>
      </c>
      <c r="I14" s="271">
        <v>30</v>
      </c>
      <c r="J14" s="264">
        <v>208.7</v>
      </c>
      <c r="K14" s="313">
        <v>13</v>
      </c>
      <c r="L14" s="264">
        <v>54.3</v>
      </c>
      <c r="M14" s="315">
        <v>28</v>
      </c>
      <c r="N14" s="2" t="s">
        <v>190</v>
      </c>
    </row>
    <row r="15" spans="1:15" s="2" customFormat="1" ht="24" customHeight="1" x14ac:dyDescent="0.3">
      <c r="A15" s="20" t="s">
        <v>155</v>
      </c>
      <c r="C15" s="20"/>
      <c r="D15" s="20"/>
      <c r="E15" s="131"/>
      <c r="F15" s="263">
        <v>113.8</v>
      </c>
      <c r="G15" s="271">
        <v>10</v>
      </c>
      <c r="H15" s="263">
        <v>38.5</v>
      </c>
      <c r="I15" s="271">
        <v>26</v>
      </c>
      <c r="J15" s="264">
        <v>30.1</v>
      </c>
      <c r="K15" s="313">
        <v>7</v>
      </c>
      <c r="L15" s="264">
        <v>18.899999999999999</v>
      </c>
      <c r="M15" s="315">
        <v>8</v>
      </c>
      <c r="N15" s="2" t="s">
        <v>191</v>
      </c>
    </row>
    <row r="16" spans="1:15" s="2" customFormat="1" ht="24" customHeight="1" x14ac:dyDescent="0.3">
      <c r="A16" s="20" t="s">
        <v>157</v>
      </c>
      <c r="C16" s="20"/>
      <c r="D16" s="20"/>
      <c r="E16" s="131"/>
      <c r="F16" s="263">
        <v>143</v>
      </c>
      <c r="G16" s="271">
        <v>14</v>
      </c>
      <c r="H16" s="263">
        <v>56</v>
      </c>
      <c r="I16" s="271">
        <v>6</v>
      </c>
      <c r="J16" s="264">
        <v>142.5</v>
      </c>
      <c r="K16" s="313">
        <v>13</v>
      </c>
      <c r="L16" s="264">
        <v>32.4</v>
      </c>
      <c r="M16" s="315">
        <v>8</v>
      </c>
      <c r="N16" s="2" t="s">
        <v>192</v>
      </c>
    </row>
    <row r="17" spans="1:14" s="2" customFormat="1" ht="24" customHeight="1" x14ac:dyDescent="0.3">
      <c r="A17" s="20" t="s">
        <v>159</v>
      </c>
      <c r="C17" s="20"/>
      <c r="D17" s="20"/>
      <c r="E17" s="131"/>
      <c r="F17" s="263">
        <v>177.4</v>
      </c>
      <c r="G17" s="271">
        <v>14</v>
      </c>
      <c r="H17" s="263">
        <v>44.6</v>
      </c>
      <c r="I17" s="271">
        <v>29</v>
      </c>
      <c r="J17" s="264">
        <v>123</v>
      </c>
      <c r="K17" s="313">
        <v>19</v>
      </c>
      <c r="L17" s="264">
        <v>49.6</v>
      </c>
      <c r="M17" s="315">
        <v>15</v>
      </c>
      <c r="N17" s="2" t="s">
        <v>193</v>
      </c>
    </row>
    <row r="18" spans="1:14" s="2" customFormat="1" ht="24" customHeight="1" x14ac:dyDescent="0.3">
      <c r="A18" s="20" t="s">
        <v>161</v>
      </c>
      <c r="C18" s="20"/>
      <c r="D18" s="20"/>
      <c r="E18" s="131"/>
      <c r="F18" s="263">
        <v>182.2</v>
      </c>
      <c r="G18" s="271">
        <v>19</v>
      </c>
      <c r="H18" s="263">
        <v>75.099999999999994</v>
      </c>
      <c r="I18" s="271">
        <v>31</v>
      </c>
      <c r="J18" s="264">
        <v>208.2</v>
      </c>
      <c r="K18" s="313">
        <v>13</v>
      </c>
      <c r="L18" s="264">
        <v>89.3</v>
      </c>
      <c r="M18" s="315">
        <v>25</v>
      </c>
      <c r="N18" s="2" t="s">
        <v>194</v>
      </c>
    </row>
    <row r="19" spans="1:14" s="2" customFormat="1" ht="24" customHeight="1" x14ac:dyDescent="0.3">
      <c r="A19" s="20" t="s">
        <v>163</v>
      </c>
      <c r="C19" s="20"/>
      <c r="D19" s="20"/>
      <c r="E19" s="131"/>
      <c r="F19" s="263">
        <v>155.5</v>
      </c>
      <c r="G19" s="271">
        <v>15</v>
      </c>
      <c r="H19" s="263">
        <v>80.2</v>
      </c>
      <c r="I19" s="271">
        <v>18</v>
      </c>
      <c r="J19" s="264">
        <v>505.6</v>
      </c>
      <c r="K19" s="313">
        <v>22</v>
      </c>
      <c r="L19" s="264">
        <v>94.8</v>
      </c>
      <c r="M19" s="315">
        <v>25</v>
      </c>
      <c r="N19" s="2" t="s">
        <v>195</v>
      </c>
    </row>
    <row r="20" spans="1:14" s="2" customFormat="1" ht="24" customHeight="1" x14ac:dyDescent="0.3">
      <c r="A20" s="20" t="s">
        <v>165</v>
      </c>
      <c r="C20" s="20"/>
      <c r="D20" s="20"/>
      <c r="E20" s="131"/>
      <c r="F20" s="263">
        <v>348.2</v>
      </c>
      <c r="G20" s="271">
        <v>20</v>
      </c>
      <c r="H20" s="263">
        <v>120.2</v>
      </c>
      <c r="I20" s="271">
        <v>15</v>
      </c>
      <c r="J20" s="264">
        <v>276.39999999999998</v>
      </c>
      <c r="K20" s="313">
        <v>18</v>
      </c>
      <c r="L20" s="264">
        <v>84.4</v>
      </c>
      <c r="M20" s="315">
        <v>14</v>
      </c>
      <c r="N20" s="2" t="s">
        <v>196</v>
      </c>
    </row>
    <row r="21" spans="1:14" s="2" customFormat="1" ht="24" customHeight="1" x14ac:dyDescent="0.3">
      <c r="A21" s="20" t="s">
        <v>167</v>
      </c>
      <c r="C21" s="20"/>
      <c r="D21" s="20"/>
      <c r="E21" s="131"/>
      <c r="F21" s="263">
        <v>3.6</v>
      </c>
      <c r="G21" s="271">
        <v>3</v>
      </c>
      <c r="H21" s="263">
        <v>2.2000000000000002</v>
      </c>
      <c r="I21" s="271">
        <v>6</v>
      </c>
      <c r="J21" s="264">
        <v>17.7</v>
      </c>
      <c r="K21" s="313">
        <v>2</v>
      </c>
      <c r="L21" s="264">
        <v>13.3</v>
      </c>
      <c r="M21" s="315">
        <v>7</v>
      </c>
      <c r="N21" s="2" t="s">
        <v>197</v>
      </c>
    </row>
    <row r="22" spans="1:14" s="2" customFormat="1" ht="24" customHeight="1" x14ac:dyDescent="0.3">
      <c r="A22" s="9" t="s">
        <v>169</v>
      </c>
      <c r="B22" s="9"/>
      <c r="C22" s="9"/>
      <c r="D22" s="9"/>
      <c r="E22" s="132"/>
      <c r="F22" s="265" t="s">
        <v>471</v>
      </c>
      <c r="G22" s="272" t="s">
        <v>471</v>
      </c>
      <c r="H22" s="265" t="s">
        <v>471</v>
      </c>
      <c r="I22" s="265" t="s">
        <v>471</v>
      </c>
      <c r="J22" s="266" t="s">
        <v>471</v>
      </c>
      <c r="K22" s="267" t="s">
        <v>471</v>
      </c>
      <c r="L22" s="266" t="s">
        <v>471</v>
      </c>
      <c r="M22" s="266" t="s">
        <v>471</v>
      </c>
      <c r="N22" s="9" t="s">
        <v>198</v>
      </c>
    </row>
    <row r="23" spans="1:14" ht="15.75" customHeight="1" x14ac:dyDescent="0.35">
      <c r="A23" s="5" t="s">
        <v>232</v>
      </c>
      <c r="B23" s="5"/>
      <c r="C23" s="5"/>
      <c r="D23" s="5" t="s">
        <v>463</v>
      </c>
      <c r="E23" s="12"/>
      <c r="F23" s="5"/>
      <c r="G23" s="5"/>
      <c r="H23" s="5"/>
      <c r="I23" s="5"/>
      <c r="J23" s="5" t="s">
        <v>470</v>
      </c>
      <c r="K23" s="5"/>
      <c r="L23" s="5"/>
    </row>
    <row r="24" spans="1:14" x14ac:dyDescent="0.35">
      <c r="B24" s="159"/>
      <c r="E24" s="159"/>
    </row>
    <row r="25" spans="1:14" x14ac:dyDescent="0.35">
      <c r="A25" s="2"/>
      <c r="B25" s="2"/>
      <c r="C25" s="2"/>
      <c r="D25" s="157"/>
      <c r="E25" s="2"/>
      <c r="F25" s="2"/>
    </row>
    <row r="26" spans="1:14" x14ac:dyDescent="0.35">
      <c r="A26" s="2"/>
      <c r="B26" s="2"/>
      <c r="C26" s="2"/>
      <c r="D26" s="2"/>
      <c r="E26" s="2"/>
      <c r="F26" s="2"/>
    </row>
  </sheetData>
  <mergeCells count="6">
    <mergeCell ref="A10:E10"/>
    <mergeCell ref="N4:N8"/>
    <mergeCell ref="A9:E9"/>
    <mergeCell ref="A4:E8"/>
    <mergeCell ref="F4:I4"/>
    <mergeCell ref="J4:M4"/>
  </mergeCells>
  <phoneticPr fontId="2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2022-03-31T04:43:30Z</cp:lastPrinted>
  <dcterms:created xsi:type="dcterms:W3CDTF">2004-08-16T17:13:42Z</dcterms:created>
  <dcterms:modified xsi:type="dcterms:W3CDTF">2022-05-17T06:33:11Z</dcterms:modified>
</cp:coreProperties>
</file>