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kba\Desktop\รายงาน สถิติ 64 upweb\upload webhost\"/>
    </mc:Choice>
  </mc:AlternateContent>
  <bookViews>
    <workbookView xWindow="0" yWindow="0" windowWidth="19200" windowHeight="7224"/>
  </bookViews>
  <sheets>
    <sheet name="T-12.3" sheetId="1" r:id="rId1"/>
  </sheets>
  <definedNames>
    <definedName name="_xlnm.Print_Area" localSheetId="0">'T-12.3'!$A$1:$M$39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29" i="1"/>
  <c r="H27" i="1"/>
  <c r="H26" i="1"/>
  <c r="H24" i="1"/>
  <c r="H23" i="1"/>
  <c r="H21" i="1"/>
  <c r="H17" i="1"/>
  <c r="H16" i="1"/>
  <c r="H12" i="1"/>
  <c r="H11" i="1"/>
  <c r="H10" i="1"/>
  <c r="G9" i="1"/>
  <c r="I9" i="1" s="1"/>
  <c r="F9" i="1"/>
  <c r="H9" i="1" s="1"/>
  <c r="E9" i="1"/>
</calcChain>
</file>

<file path=xl/sharedStrings.xml><?xml version="1.0" encoding="utf-8"?>
<sst xmlns="http://schemas.openxmlformats.org/spreadsheetml/2006/main" count="76" uniqueCount="72">
  <si>
    <t>ตาราง</t>
  </si>
  <si>
    <t>สถานประกอบการอุตสาหกรรม จำแนกตามประเภทอุตสาหกรรม พ.ศ. 2561 - 2563</t>
  </si>
  <si>
    <t>Table</t>
  </si>
  <si>
    <t>Industrial Establishment by Type of Industries: 2018 - 2020</t>
  </si>
  <si>
    <t>อัตราการเปลี่ยนแปลง</t>
  </si>
  <si>
    <t>ประเภทอุตสาหกรรม</t>
  </si>
  <si>
    <r>
      <t>2561</t>
    </r>
    <r>
      <rPr>
        <vertAlign val="superscript"/>
        <sz val="13"/>
        <rFont val="TH SarabunPSK"/>
        <family val="2"/>
      </rPr>
      <t>1/</t>
    </r>
  </si>
  <si>
    <r>
      <t>2562</t>
    </r>
    <r>
      <rPr>
        <vertAlign val="superscript"/>
        <sz val="13"/>
        <rFont val="TH SarabunPSK"/>
        <family val="2"/>
      </rPr>
      <t>2/</t>
    </r>
  </si>
  <si>
    <r>
      <t>2563</t>
    </r>
    <r>
      <rPr>
        <vertAlign val="superscript"/>
        <sz val="13"/>
        <rFont val="TH SarabunPSK"/>
        <family val="2"/>
      </rPr>
      <t>2/</t>
    </r>
  </si>
  <si>
    <t>Percentage change (%)</t>
  </si>
  <si>
    <t>Type of industry</t>
  </si>
  <si>
    <t>(2018)</t>
  </si>
  <si>
    <t>(2019)</t>
  </si>
  <si>
    <t>(2020)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</si>
  <si>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</si>
  <si>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</si>
  <si>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</si>
  <si>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</si>
  <si>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</si>
  <si>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</si>
  <si>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</si>
  <si>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</si>
  <si>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</si>
  <si>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</si>
  <si>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</si>
  <si>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</si>
  <si>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</si>
  <si>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</si>
  <si>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</si>
  <si>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</si>
  <si>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</si>
  <si>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</si>
  <si>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</si>
  <si>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</si>
  <si>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</si>
  <si>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</si>
  <si>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</si>
  <si>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</si>
  <si>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</si>
  <si>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</si>
  <si>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</si>
  <si>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</si>
  <si>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</si>
  <si>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</si>
  <si>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</si>
  <si>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</si>
  <si>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</si>
  <si>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</si>
  <si>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</si>
  <si>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</si>
  <si>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</si>
  <si>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</si>
  <si>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</si>
  <si>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</si>
  <si>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</si>
  <si>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</si>
  <si>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</si>
  <si>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</si>
  <si>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หมายเหตุ:</t>
  </si>
  <si>
    <r>
      <rPr>
        <vertAlign val="superscript"/>
        <sz val="10"/>
        <rFont val="TH SarabunPSK"/>
        <family val="2"/>
      </rPr>
      <t>1/</t>
    </r>
    <r>
      <rPr>
        <sz val="10"/>
        <rFont val="TH SarabunPSK"/>
        <family val="2"/>
      </rPr>
      <t xml:space="preserve"> สถานประกอบการอุตสาหกรรม คือ โรงงาน อาคาร สถานที่ หรือยานพาหนะที่ใช้เครื่องจักร</t>
    </r>
  </si>
  <si>
    <r>
      <t xml:space="preserve">  Note: </t>
    </r>
    <r>
      <rPr>
        <vertAlign val="superscript"/>
        <sz val="10"/>
        <rFont val="TH SarabunPSK"/>
        <family val="2"/>
      </rPr>
      <t>1/</t>
    </r>
    <r>
      <rPr>
        <sz val="10"/>
        <rFont val="TH SarabunPSK"/>
        <family val="2"/>
      </rPr>
      <t xml:space="preserve"> Industrial establshment is mean factory, building or vehicle used machinery </t>
    </r>
  </si>
  <si>
    <t xml:space="preserve">มีกำลังรวมตั้งแต่ห้าแรงม้าหรือกำลังเทียบเท่าตั้งแต่ห้าแรงม้าขึ้นไป </t>
  </si>
  <si>
    <t xml:space="preserve">                from 5 horsepower or the equivalent 5 horsepower or employees from 7 </t>
  </si>
  <si>
    <t>หรือใช้คนงานตั้งแต่เจ็ดคนขึ้นไปโดยใช้เครื่องจักรหรือไม่ก็ตาม</t>
  </si>
  <si>
    <t xml:space="preserve">               or more people to used the machinery or not. </t>
  </si>
  <si>
    <r>
      <t>2/</t>
    </r>
    <r>
      <rPr>
        <sz val="10"/>
        <rFont val="TH SarabunPSK"/>
        <family val="2"/>
      </rPr>
      <t xml:space="preserve"> สถานประกอบการอุตสาหกรรม คือ โรงงาน อาคาร สถานที่ หรือยานพาหนะที่ใช้เครื่องจักร</t>
    </r>
  </si>
  <si>
    <r>
      <t xml:space="preserve">           </t>
    </r>
    <r>
      <rPr>
        <vertAlign val="superscript"/>
        <sz val="10"/>
        <rFont val="TH SarabunPSK"/>
        <family val="2"/>
      </rPr>
      <t xml:space="preserve"> 2/</t>
    </r>
    <r>
      <rPr>
        <sz val="10"/>
        <rFont val="TH SarabunPSK"/>
        <family val="2"/>
      </rPr>
      <t xml:space="preserve"> Industrial establshment is mean factory, building or vehicle used machinery </t>
    </r>
  </si>
  <si>
    <t xml:space="preserve">มีกำลังรวมตั้งแต่ห้าสิบแรงม้าหรือกำลังเทียบเท่าตั้งแต่ห้าสิบแรงม้าขึ้นไป </t>
  </si>
  <si>
    <t xml:space="preserve">                from 50 horsepower or the equivalent 50 horsepower or employees from 7 </t>
  </si>
  <si>
    <t xml:space="preserve">        ที่มา:   </t>
  </si>
  <si>
    <t>สำนักงานอุตสาหกรรมจังหวัดหนองคาย</t>
  </si>
  <si>
    <t xml:space="preserve">  Source:  Nong Khai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</si>
</sst>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_-;\-* #,##0_-;_-* &quot;-&quot;??_-;_-@_-"/>
    <numFmt numFmtId="166" formatCode="#,##0.0____;\-#,##0.0____"/>
    <numFmt numFmtId="167" formatCode="_-* #,##0.0_-;\-* #,##0.0_-;_-* &quot;-&quot;??_-;_-@_-"/>
    <numFmt numFmtId="168" formatCode="#,##0.0__;\-\ #,##0.0__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vertAlign val="superscript"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4" fillId="0" borderId="0" xfId="2" applyFont="1" applyBorder="1"/>
    <xf numFmtId="0" fontId="5" fillId="0" borderId="1" xfId="2" applyFont="1" applyBorder="1"/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/>
    <xf numFmtId="0" fontId="5" fillId="0" borderId="0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6" xfId="2" quotePrefix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 shrinkToFit="1"/>
    </xf>
    <xf numFmtId="0" fontId="5" fillId="0" borderId="9" xfId="2" applyFont="1" applyBorder="1"/>
    <xf numFmtId="0" fontId="5" fillId="0" borderId="10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0" xfId="2" quotePrefix="1" applyFont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165" fontId="3" fillId="0" borderId="11" xfId="1" applyNumberFormat="1" applyFont="1" applyBorder="1"/>
    <xf numFmtId="165" fontId="3" fillId="0" borderId="6" xfId="1" applyNumberFormat="1" applyFont="1" applyBorder="1"/>
    <xf numFmtId="166" fontId="3" fillId="0" borderId="6" xfId="1" applyNumberFormat="1" applyFont="1" applyBorder="1"/>
    <xf numFmtId="0" fontId="3" fillId="0" borderId="6" xfId="2" applyFont="1" applyBorder="1"/>
    <xf numFmtId="0" fontId="3" fillId="0" borderId="1" xfId="2" applyFont="1" applyBorder="1" applyAlignment="1">
      <alignment horizont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/>
    <xf numFmtId="0" fontId="8" fillId="0" borderId="0" xfId="2" applyFont="1" applyBorder="1"/>
    <xf numFmtId="0" fontId="3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65" fontId="5" fillId="0" borderId="6" xfId="1" applyNumberFormat="1" applyFont="1" applyBorder="1" applyAlignment="1">
      <alignment vertical="center"/>
    </xf>
    <xf numFmtId="166" fontId="5" fillId="0" borderId="6" xfId="1" applyNumberFormat="1" applyFont="1" applyBorder="1"/>
    <xf numFmtId="167" fontId="5" fillId="0" borderId="6" xfId="1" applyNumberFormat="1" applyFont="1" applyBorder="1"/>
    <xf numFmtId="0" fontId="5" fillId="0" borderId="6" xfId="2" applyFont="1" applyBorder="1" applyAlignment="1">
      <alignment vertical="center"/>
    </xf>
    <xf numFmtId="167" fontId="8" fillId="0" borderId="0" xfId="2" applyNumberFormat="1" applyFont="1" applyBorder="1"/>
    <xf numFmtId="0" fontId="7" fillId="0" borderId="0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168" fontId="8" fillId="0" borderId="0" xfId="1" applyNumberFormat="1" applyFont="1" applyBorder="1" applyAlignment="1">
      <alignment horizontal="right"/>
    </xf>
    <xf numFmtId="168" fontId="7" fillId="0" borderId="0" xfId="1" applyNumberFormat="1" applyFont="1" applyBorder="1" applyAlignment="1">
      <alignment horizontal="right"/>
    </xf>
    <xf numFmtId="164" fontId="5" fillId="0" borderId="6" xfId="1" applyFont="1" applyBorder="1" applyAlignment="1">
      <alignment vertical="center"/>
    </xf>
    <xf numFmtId="164" fontId="7" fillId="0" borderId="0" xfId="1" applyFont="1" applyBorder="1" applyAlignment="1">
      <alignment horizontal="right"/>
    </xf>
    <xf numFmtId="0" fontId="7" fillId="0" borderId="0" xfId="2" applyFont="1" applyBorder="1"/>
    <xf numFmtId="0" fontId="7" fillId="0" borderId="0" xfId="2" applyFont="1" applyAlignment="1">
      <alignment vertical="top"/>
    </xf>
    <xf numFmtId="0" fontId="4" fillId="0" borderId="9" xfId="2" applyFont="1" applyBorder="1"/>
    <xf numFmtId="0" fontId="4" fillId="0" borderId="8" xfId="2" applyFont="1" applyBorder="1"/>
    <xf numFmtId="0" fontId="4" fillId="0" borderId="7" xfId="2" applyFont="1" applyBorder="1"/>
    <xf numFmtId="0" fontId="4" fillId="0" borderId="0" xfId="2" applyFont="1"/>
    <xf numFmtId="0" fontId="9" fillId="0" borderId="0" xfId="2" applyFont="1" applyAlignment="1">
      <alignment horizontal="left"/>
    </xf>
    <xf numFmtId="0" fontId="9" fillId="0" borderId="0" xfId="2" applyFont="1"/>
    <xf numFmtId="0" fontId="9" fillId="0" borderId="0" xfId="2" applyFont="1" applyBorder="1"/>
    <xf numFmtId="0" fontId="9" fillId="0" borderId="0" xfId="2" applyFont="1" applyAlignment="1">
      <alignment vertical="center"/>
    </xf>
    <xf numFmtId="0" fontId="9" fillId="0" borderId="0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22</xdr:row>
      <xdr:rowOff>0</xdr:rowOff>
    </xdr:from>
    <xdr:to>
      <xdr:col>13</xdr:col>
      <xdr:colOff>9525</xdr:colOff>
      <xdr:row>23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9435465" y="3901440"/>
          <a:ext cx="0" cy="2724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55418</xdr:colOff>
      <xdr:row>1</xdr:row>
      <xdr:rowOff>28575</xdr:rowOff>
    </xdr:from>
    <xdr:to>
      <xdr:col>13</xdr:col>
      <xdr:colOff>407798</xdr:colOff>
      <xdr:row>4</xdr:row>
      <xdr:rowOff>182879</xdr:rowOff>
    </xdr:to>
    <xdr:grpSp>
      <xdr:nvGrpSpPr>
        <xdr:cNvPr id="3" name="Group 12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pSpPr/>
      </xdr:nvGrpSpPr>
      <xdr:grpSpPr>
        <a:xfrm>
          <a:off x="9469582" y="298739"/>
          <a:ext cx="352380" cy="666922"/>
          <a:chOff x="10039350" y="1885951"/>
          <a:chExt cx="342900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:a16="http://schemas.microsoft.com/office/drawing/2014/main" xmlns="" id="{00000000-0008-0000-0200-000007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:a16="http://schemas.microsoft.com/office/drawing/2014/main" xmlns="" id="{00000000-0008-0000-0200-000008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14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O43"/>
  <sheetViews>
    <sheetView showGridLines="0" tabSelected="1" zoomScale="110" zoomScaleNormal="110" zoomScaleSheetLayoutView="100" workbookViewId="0">
      <selection activeCell="I17" sqref="I17"/>
    </sheetView>
  </sheetViews>
  <sheetFormatPr defaultColWidth="8.109375" defaultRowHeight="21" x14ac:dyDescent="0.6"/>
  <cols>
    <col min="1" max="1" width="1.5546875" style="56" customWidth="1"/>
    <col min="2" max="2" width="5.21875" style="56" customWidth="1"/>
    <col min="3" max="3" width="4.6640625" style="56" customWidth="1"/>
    <col min="4" max="4" width="14.109375" style="56" customWidth="1"/>
    <col min="5" max="7" width="14.88671875" style="56" customWidth="1"/>
    <col min="8" max="9" width="17.5546875" style="56" customWidth="1"/>
    <col min="10" max="10" width="1.21875" style="56" customWidth="1"/>
    <col min="11" max="11" width="23.33203125" style="56" customWidth="1"/>
    <col min="12" max="12" width="1.5546875" style="56" customWidth="1"/>
    <col min="13" max="13" width="6" style="56" customWidth="1"/>
    <col min="14" max="14" width="6" style="6" customWidth="1"/>
    <col min="15" max="16384" width="8.109375" style="6"/>
  </cols>
  <sheetData>
    <row r="2" spans="1:15" s="3" customFormat="1" ht="18.75" customHeight="1" x14ac:dyDescent="0.6">
      <c r="A2" s="1"/>
      <c r="B2" s="1" t="s">
        <v>0</v>
      </c>
      <c r="C2" s="2">
        <v>12.3</v>
      </c>
      <c r="D2" s="1" t="s">
        <v>1</v>
      </c>
      <c r="E2" s="1"/>
      <c r="F2" s="1"/>
      <c r="G2" s="1"/>
      <c r="H2" s="1"/>
      <c r="I2" s="1"/>
      <c r="J2" s="1"/>
      <c r="K2" s="1"/>
      <c r="L2" s="1"/>
      <c r="M2" s="1"/>
    </row>
    <row r="3" spans="1:15" s="5" customFormat="1" ht="18.75" customHeight="1" x14ac:dyDescent="0.6">
      <c r="A3" s="4"/>
      <c r="B3" s="1" t="s">
        <v>2</v>
      </c>
      <c r="C3" s="2">
        <v>12.3</v>
      </c>
      <c r="D3" s="1" t="s">
        <v>3</v>
      </c>
      <c r="E3" s="4"/>
      <c r="F3" s="4"/>
      <c r="G3" s="4"/>
      <c r="H3" s="4"/>
      <c r="I3" s="4"/>
      <c r="J3" s="4"/>
      <c r="K3" s="4"/>
      <c r="L3" s="4"/>
      <c r="M3" s="4"/>
    </row>
    <row r="4" spans="1:15" ht="3" customHeight="1" x14ac:dyDescent="0.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s="14" customFormat="1" ht="14.4" customHeight="1" x14ac:dyDescent="0.6">
      <c r="A5" s="7"/>
      <c r="B5" s="7"/>
      <c r="C5" s="7"/>
      <c r="D5" s="7"/>
      <c r="E5" s="8"/>
      <c r="F5" s="9"/>
      <c r="G5" s="9"/>
      <c r="H5" s="10" t="s">
        <v>4</v>
      </c>
      <c r="I5" s="11"/>
      <c r="J5" s="12"/>
      <c r="K5" s="7"/>
      <c r="L5" s="13"/>
      <c r="M5" s="13"/>
    </row>
    <row r="6" spans="1:15" s="14" customFormat="1" ht="14.4" customHeight="1" x14ac:dyDescent="0.6">
      <c r="A6" s="15" t="s">
        <v>5</v>
      </c>
      <c r="B6" s="15"/>
      <c r="C6" s="15"/>
      <c r="D6" s="16"/>
      <c r="E6" s="17" t="s">
        <v>6</v>
      </c>
      <c r="F6" s="17" t="s">
        <v>7</v>
      </c>
      <c r="G6" s="17" t="s">
        <v>8</v>
      </c>
      <c r="H6" s="18" t="s">
        <v>9</v>
      </c>
      <c r="I6" s="19"/>
      <c r="J6" s="20" t="s">
        <v>10</v>
      </c>
      <c r="K6" s="15"/>
      <c r="L6" s="13"/>
      <c r="M6" s="13"/>
    </row>
    <row r="7" spans="1:15" s="14" customFormat="1" ht="14.4" customHeight="1" x14ac:dyDescent="0.6">
      <c r="A7" s="15"/>
      <c r="B7" s="15"/>
      <c r="C7" s="15"/>
      <c r="D7" s="16"/>
      <c r="E7" s="17" t="s">
        <v>11</v>
      </c>
      <c r="F7" s="21" t="s">
        <v>12</v>
      </c>
      <c r="G7" s="21" t="s">
        <v>13</v>
      </c>
      <c r="H7" s="17">
        <v>2562</v>
      </c>
      <c r="I7" s="17">
        <v>2563</v>
      </c>
      <c r="J7" s="20"/>
      <c r="K7" s="15"/>
      <c r="L7" s="22"/>
      <c r="M7" s="22"/>
    </row>
    <row r="8" spans="1:15" s="14" customFormat="1" ht="14.4" customHeight="1" x14ac:dyDescent="0.6">
      <c r="A8" s="23"/>
      <c r="B8" s="23"/>
      <c r="C8" s="23"/>
      <c r="D8" s="23"/>
      <c r="E8" s="24"/>
      <c r="F8" s="25"/>
      <c r="G8" s="25"/>
      <c r="H8" s="26" t="s">
        <v>12</v>
      </c>
      <c r="I8" s="26" t="s">
        <v>13</v>
      </c>
      <c r="J8" s="25"/>
      <c r="K8" s="23"/>
      <c r="L8" s="22"/>
      <c r="M8" s="22"/>
    </row>
    <row r="9" spans="1:15" s="36" customFormat="1" ht="17.25" customHeight="1" x14ac:dyDescent="0.6">
      <c r="A9" s="27" t="s">
        <v>14</v>
      </c>
      <c r="B9" s="27"/>
      <c r="C9" s="27"/>
      <c r="D9" s="28"/>
      <c r="E9" s="29">
        <f>SUM(E10:E30)</f>
        <v>582</v>
      </c>
      <c r="F9" s="30">
        <f>SUM(F10:F30)</f>
        <v>200</v>
      </c>
      <c r="G9" s="30">
        <f>SUM(G10:G30)</f>
        <v>210</v>
      </c>
      <c r="H9" s="31">
        <f>(F9-E9)/E9*100</f>
        <v>-65.635738831615114</v>
      </c>
      <c r="I9" s="31">
        <f>(G9-F9)/F9*100</f>
        <v>5</v>
      </c>
      <c r="J9" s="32"/>
      <c r="K9" s="33" t="s">
        <v>15</v>
      </c>
      <c r="L9" s="34"/>
      <c r="M9" s="34"/>
      <c r="N9" s="35"/>
    </row>
    <row r="10" spans="1:15" s="45" customFormat="1" ht="13.5" customHeight="1" x14ac:dyDescent="0.6">
      <c r="A10" s="37"/>
      <c r="B10" s="38" t="s">
        <v>16</v>
      </c>
      <c r="C10" s="37"/>
      <c r="D10" s="39"/>
      <c r="E10" s="40">
        <v>238</v>
      </c>
      <c r="F10" s="40">
        <v>12</v>
      </c>
      <c r="G10" s="40">
        <v>12</v>
      </c>
      <c r="H10" s="41">
        <f>(F10-E10)/E10*100</f>
        <v>-94.9579831932773</v>
      </c>
      <c r="I10" s="42">
        <v>0</v>
      </c>
      <c r="J10" s="43"/>
      <c r="K10" s="38" t="s">
        <v>17</v>
      </c>
      <c r="L10" s="34"/>
      <c r="M10" s="34"/>
      <c r="N10" s="44"/>
      <c r="O10" s="44"/>
    </row>
    <row r="11" spans="1:15" s="45" customFormat="1" ht="13.5" customHeight="1" x14ac:dyDescent="0.6">
      <c r="A11" s="38"/>
      <c r="B11" s="38" t="s">
        <v>18</v>
      </c>
      <c r="C11" s="38"/>
      <c r="D11" s="46"/>
      <c r="E11" s="40">
        <v>53</v>
      </c>
      <c r="F11" s="40">
        <v>39</v>
      </c>
      <c r="G11" s="40">
        <v>43</v>
      </c>
      <c r="H11" s="41">
        <f>(F11-E11)/E11*100</f>
        <v>-26.415094339622641</v>
      </c>
      <c r="I11" s="41">
        <v>10.3</v>
      </c>
      <c r="J11" s="43"/>
      <c r="K11" s="38" t="s">
        <v>19</v>
      </c>
      <c r="L11" s="47"/>
      <c r="M11" s="47"/>
      <c r="N11" s="44"/>
      <c r="O11" s="44"/>
    </row>
    <row r="12" spans="1:15" s="45" customFormat="1" ht="13.5" customHeight="1" x14ac:dyDescent="0.6">
      <c r="A12" s="38"/>
      <c r="B12" s="38" t="s">
        <v>20</v>
      </c>
      <c r="C12" s="38"/>
      <c r="D12" s="46"/>
      <c r="E12" s="40">
        <v>5</v>
      </c>
      <c r="F12" s="40">
        <v>3</v>
      </c>
      <c r="G12" s="40">
        <v>4</v>
      </c>
      <c r="H12" s="41">
        <f>(F12-E12)/E12*100</f>
        <v>-40</v>
      </c>
      <c r="I12" s="41">
        <v>33.299999999999997</v>
      </c>
      <c r="J12" s="43"/>
      <c r="K12" s="38" t="s">
        <v>21</v>
      </c>
      <c r="L12" s="48"/>
      <c r="M12" s="48"/>
      <c r="N12" s="44"/>
      <c r="O12" s="44"/>
    </row>
    <row r="13" spans="1:15" s="45" customFormat="1" ht="13.5" customHeight="1" x14ac:dyDescent="0.55000000000000004">
      <c r="A13" s="38"/>
      <c r="B13" s="38" t="s">
        <v>22</v>
      </c>
      <c r="C13" s="38"/>
      <c r="D13" s="46"/>
      <c r="E13" s="40">
        <v>0</v>
      </c>
      <c r="F13" s="40">
        <v>0</v>
      </c>
      <c r="G13" s="40"/>
      <c r="H13" s="49">
        <v>0</v>
      </c>
      <c r="I13" s="49">
        <v>0</v>
      </c>
      <c r="J13" s="43"/>
      <c r="K13" s="38" t="s">
        <v>23</v>
      </c>
      <c r="L13" s="48"/>
      <c r="M13" s="48"/>
      <c r="N13" s="44"/>
      <c r="O13" s="44"/>
    </row>
    <row r="14" spans="1:15" s="45" customFormat="1" ht="13.5" customHeight="1" x14ac:dyDescent="0.55000000000000004">
      <c r="A14" s="38"/>
      <c r="B14" s="38" t="s">
        <v>24</v>
      </c>
      <c r="C14" s="38"/>
      <c r="D14" s="46"/>
      <c r="E14" s="40">
        <v>0</v>
      </c>
      <c r="F14" s="40">
        <v>0</v>
      </c>
      <c r="G14" s="40"/>
      <c r="H14" s="49">
        <v>0</v>
      </c>
      <c r="I14" s="49">
        <v>0</v>
      </c>
      <c r="J14" s="43"/>
      <c r="K14" s="38" t="s">
        <v>25</v>
      </c>
      <c r="L14" s="48"/>
      <c r="M14" s="48"/>
      <c r="N14" s="44"/>
      <c r="O14" s="44"/>
    </row>
    <row r="15" spans="1:15" s="45" customFormat="1" ht="13.5" customHeight="1" x14ac:dyDescent="0.55000000000000004">
      <c r="A15" s="38"/>
      <c r="B15" s="38" t="s">
        <v>26</v>
      </c>
      <c r="C15" s="38"/>
      <c r="D15" s="46"/>
      <c r="E15" s="40">
        <v>0</v>
      </c>
      <c r="F15" s="40">
        <v>0</v>
      </c>
      <c r="G15" s="40"/>
      <c r="H15" s="49">
        <v>0</v>
      </c>
      <c r="I15" s="49">
        <v>0</v>
      </c>
      <c r="J15" s="43"/>
      <c r="K15" s="38" t="s">
        <v>27</v>
      </c>
      <c r="L15" s="48"/>
      <c r="M15" s="48"/>
      <c r="N15" s="44"/>
      <c r="O15" s="44"/>
    </row>
    <row r="16" spans="1:15" s="45" customFormat="1" ht="13.5" customHeight="1" x14ac:dyDescent="0.6">
      <c r="A16" s="38"/>
      <c r="B16" s="38" t="s">
        <v>28</v>
      </c>
      <c r="C16" s="38"/>
      <c r="D16" s="46"/>
      <c r="E16" s="40">
        <v>37</v>
      </c>
      <c r="F16" s="40">
        <v>29</v>
      </c>
      <c r="G16" s="40">
        <v>30</v>
      </c>
      <c r="H16" s="41">
        <f>(F16-E16)/E16*100</f>
        <v>-21.621621621621621</v>
      </c>
      <c r="I16" s="41">
        <v>3.4</v>
      </c>
      <c r="J16" s="43"/>
      <c r="K16" s="38" t="s">
        <v>29</v>
      </c>
      <c r="L16" s="48"/>
      <c r="M16" s="48"/>
      <c r="N16" s="44"/>
      <c r="O16" s="44"/>
    </row>
    <row r="17" spans="1:15" s="45" customFormat="1" ht="13.5" customHeight="1" x14ac:dyDescent="0.6">
      <c r="A17" s="38"/>
      <c r="B17" s="38" t="s">
        <v>30</v>
      </c>
      <c r="C17" s="38"/>
      <c r="D17" s="46"/>
      <c r="E17" s="40">
        <v>6</v>
      </c>
      <c r="F17" s="40">
        <v>1</v>
      </c>
      <c r="G17" s="40">
        <v>1</v>
      </c>
      <c r="H17" s="41">
        <f>(F17-E17)/E17*100</f>
        <v>-83.333333333333343</v>
      </c>
      <c r="I17" s="49">
        <v>0</v>
      </c>
      <c r="J17" s="43"/>
      <c r="K17" s="38" t="s">
        <v>31</v>
      </c>
      <c r="L17" s="48"/>
      <c r="M17" s="48"/>
      <c r="N17" s="44"/>
      <c r="O17" s="44"/>
    </row>
    <row r="18" spans="1:15" s="45" customFormat="1" ht="13.5" customHeight="1" x14ac:dyDescent="0.55000000000000004">
      <c r="A18" s="38"/>
      <c r="B18" s="38" t="s">
        <v>32</v>
      </c>
      <c r="C18" s="38"/>
      <c r="D18" s="46"/>
      <c r="E18" s="40">
        <v>2</v>
      </c>
      <c r="F18" s="40">
        <v>2</v>
      </c>
      <c r="G18" s="40">
        <v>2</v>
      </c>
      <c r="H18" s="49">
        <v>0</v>
      </c>
      <c r="I18" s="49">
        <v>0</v>
      </c>
      <c r="J18" s="43"/>
      <c r="K18" s="38" t="s">
        <v>33</v>
      </c>
      <c r="L18" s="48"/>
      <c r="M18" s="48"/>
      <c r="N18" s="44"/>
      <c r="O18" s="44"/>
    </row>
    <row r="19" spans="1:15" s="45" customFormat="1" ht="13.5" customHeight="1" x14ac:dyDescent="0.55000000000000004">
      <c r="A19" s="38"/>
      <c r="B19" s="38" t="s">
        <v>34</v>
      </c>
      <c r="C19" s="38"/>
      <c r="D19" s="46"/>
      <c r="E19" s="40">
        <v>0</v>
      </c>
      <c r="F19" s="40">
        <v>0</v>
      </c>
      <c r="G19" s="40">
        <v>0</v>
      </c>
      <c r="H19" s="49">
        <v>0</v>
      </c>
      <c r="I19" s="49">
        <v>0</v>
      </c>
      <c r="J19" s="43"/>
      <c r="K19" s="38" t="s">
        <v>35</v>
      </c>
      <c r="L19" s="50"/>
      <c r="M19" s="50"/>
      <c r="N19" s="44"/>
      <c r="O19" s="44"/>
    </row>
    <row r="20" spans="1:15" s="45" customFormat="1" ht="13.5" customHeight="1" x14ac:dyDescent="0.55000000000000004">
      <c r="A20" s="38"/>
      <c r="B20" s="38" t="s">
        <v>36</v>
      </c>
      <c r="C20" s="38"/>
      <c r="D20" s="46"/>
      <c r="E20" s="40">
        <v>0</v>
      </c>
      <c r="F20" s="40">
        <v>1</v>
      </c>
      <c r="G20" s="40">
        <v>1</v>
      </c>
      <c r="H20" s="49">
        <v>0</v>
      </c>
      <c r="I20" s="49">
        <v>0</v>
      </c>
      <c r="J20" s="43"/>
      <c r="K20" s="38" t="s">
        <v>37</v>
      </c>
      <c r="L20" s="50"/>
      <c r="M20" s="50"/>
      <c r="N20" s="44"/>
      <c r="O20" s="44"/>
    </row>
    <row r="21" spans="1:15" s="45" customFormat="1" ht="13.5" customHeight="1" x14ac:dyDescent="0.6">
      <c r="A21" s="38"/>
      <c r="B21" s="38" t="s">
        <v>38</v>
      </c>
      <c r="C21" s="38"/>
      <c r="D21" s="46"/>
      <c r="E21" s="40">
        <v>2</v>
      </c>
      <c r="F21" s="40">
        <v>3</v>
      </c>
      <c r="G21" s="40">
        <v>4</v>
      </c>
      <c r="H21" s="41">
        <f>(F21-E21)/E21*100</f>
        <v>50</v>
      </c>
      <c r="I21" s="41">
        <v>33.299999999999997</v>
      </c>
      <c r="J21" s="43"/>
      <c r="K21" s="38" t="s">
        <v>39</v>
      </c>
      <c r="L21" s="51"/>
      <c r="M21" s="51"/>
      <c r="N21" s="44"/>
      <c r="O21" s="44"/>
    </row>
    <row r="22" spans="1:15" s="45" customFormat="1" ht="13.5" customHeight="1" x14ac:dyDescent="0.55000000000000004">
      <c r="A22" s="38"/>
      <c r="B22" s="38" t="s">
        <v>40</v>
      </c>
      <c r="C22" s="38"/>
      <c r="D22" s="46"/>
      <c r="E22" s="40">
        <v>5</v>
      </c>
      <c r="F22" s="40">
        <v>5</v>
      </c>
      <c r="G22" s="40">
        <v>5</v>
      </c>
      <c r="H22" s="49">
        <v>0</v>
      </c>
      <c r="I22" s="49">
        <v>0</v>
      </c>
      <c r="J22" s="43"/>
      <c r="K22" s="38" t="s">
        <v>41</v>
      </c>
      <c r="L22" s="35"/>
      <c r="M22" s="35"/>
      <c r="N22" s="44"/>
      <c r="O22" s="44"/>
    </row>
    <row r="23" spans="1:15" s="45" customFormat="1" ht="13.5" customHeight="1" x14ac:dyDescent="0.6">
      <c r="A23" s="38"/>
      <c r="B23" s="38" t="s">
        <v>42</v>
      </c>
      <c r="C23" s="38"/>
      <c r="D23" s="46"/>
      <c r="E23" s="40">
        <v>10</v>
      </c>
      <c r="F23" s="40">
        <v>7</v>
      </c>
      <c r="G23" s="40">
        <v>7</v>
      </c>
      <c r="H23" s="41">
        <f>(F23-E23)/E23*100</f>
        <v>-30</v>
      </c>
      <c r="I23" s="49">
        <v>0</v>
      </c>
      <c r="J23" s="43"/>
      <c r="K23" s="38" t="s">
        <v>43</v>
      </c>
      <c r="L23" s="52"/>
      <c r="M23" s="52"/>
      <c r="N23" s="44"/>
      <c r="O23" s="44"/>
    </row>
    <row r="24" spans="1:15" s="45" customFormat="1" ht="13.5" customHeight="1" x14ac:dyDescent="0.6">
      <c r="A24" s="38"/>
      <c r="B24" s="38" t="s">
        <v>44</v>
      </c>
      <c r="C24" s="38"/>
      <c r="D24" s="46"/>
      <c r="E24" s="40">
        <v>74</v>
      </c>
      <c r="F24" s="40">
        <v>32</v>
      </c>
      <c r="G24" s="40">
        <v>34</v>
      </c>
      <c r="H24" s="41">
        <f>(F24-E24)/E24*100</f>
        <v>-56.756756756756758</v>
      </c>
      <c r="I24" s="41">
        <v>6.3</v>
      </c>
      <c r="J24" s="43"/>
      <c r="K24" s="38" t="s">
        <v>45</v>
      </c>
      <c r="L24" s="35"/>
      <c r="M24" s="35"/>
      <c r="N24" s="44"/>
      <c r="O24" s="44"/>
    </row>
    <row r="25" spans="1:15" s="45" customFormat="1" ht="13.5" customHeight="1" x14ac:dyDescent="0.55000000000000004">
      <c r="A25" s="38"/>
      <c r="B25" s="38" t="s">
        <v>46</v>
      </c>
      <c r="C25" s="38"/>
      <c r="D25" s="46"/>
      <c r="E25" s="40">
        <v>0</v>
      </c>
      <c r="F25" s="40">
        <v>0</v>
      </c>
      <c r="G25" s="40">
        <v>0</v>
      </c>
      <c r="H25" s="49">
        <v>0</v>
      </c>
      <c r="I25" s="49">
        <v>0</v>
      </c>
      <c r="J25" s="43"/>
      <c r="K25" s="38" t="s">
        <v>47</v>
      </c>
      <c r="L25" s="35"/>
      <c r="M25" s="35"/>
      <c r="N25" s="44"/>
      <c r="O25" s="44"/>
    </row>
    <row r="26" spans="1:15" s="45" customFormat="1" ht="13.5" customHeight="1" x14ac:dyDescent="0.6">
      <c r="A26" s="38"/>
      <c r="B26" s="38" t="s">
        <v>48</v>
      </c>
      <c r="C26" s="38"/>
      <c r="D26" s="46"/>
      <c r="E26" s="40">
        <v>42</v>
      </c>
      <c r="F26" s="40">
        <v>14</v>
      </c>
      <c r="G26" s="40">
        <v>14</v>
      </c>
      <c r="H26" s="41">
        <f>(F26-E26)/E26*100</f>
        <v>-66.666666666666657</v>
      </c>
      <c r="I26" s="49">
        <v>0</v>
      </c>
      <c r="J26" s="43"/>
      <c r="K26" s="38" t="s">
        <v>49</v>
      </c>
      <c r="L26" s="35"/>
      <c r="M26" s="35"/>
      <c r="N26" s="44"/>
      <c r="O26" s="44"/>
    </row>
    <row r="27" spans="1:15" s="45" customFormat="1" ht="13.5" customHeight="1" x14ac:dyDescent="0.6">
      <c r="A27" s="38"/>
      <c r="B27" s="38" t="s">
        <v>50</v>
      </c>
      <c r="C27" s="38"/>
      <c r="D27" s="46"/>
      <c r="E27" s="40">
        <v>16</v>
      </c>
      <c r="F27" s="40">
        <v>1</v>
      </c>
      <c r="G27" s="40">
        <v>0</v>
      </c>
      <c r="H27" s="41">
        <f>(F27-E27)/E27*100</f>
        <v>-93.75</v>
      </c>
      <c r="I27" s="49">
        <v>0</v>
      </c>
      <c r="J27" s="43"/>
      <c r="K27" s="38" t="s">
        <v>51</v>
      </c>
      <c r="L27" s="35"/>
      <c r="M27" s="35"/>
      <c r="N27" s="44"/>
      <c r="O27" s="44"/>
    </row>
    <row r="28" spans="1:15" s="45" customFormat="1" ht="13.5" customHeight="1" x14ac:dyDescent="0.55000000000000004">
      <c r="A28" s="38"/>
      <c r="B28" s="38" t="s">
        <v>52</v>
      </c>
      <c r="C28" s="38"/>
      <c r="D28" s="46"/>
      <c r="E28" s="40">
        <v>0</v>
      </c>
      <c r="F28" s="40">
        <v>0</v>
      </c>
      <c r="G28" s="40">
        <v>0</v>
      </c>
      <c r="H28" s="49">
        <v>0</v>
      </c>
      <c r="I28" s="49">
        <v>0</v>
      </c>
      <c r="J28" s="43"/>
      <c r="K28" s="38" t="s">
        <v>53</v>
      </c>
      <c r="L28" s="35"/>
      <c r="M28" s="35"/>
      <c r="N28" s="44"/>
      <c r="O28" s="44"/>
    </row>
    <row r="29" spans="1:15" s="45" customFormat="1" ht="13.5" customHeight="1" x14ac:dyDescent="0.6">
      <c r="A29" s="38"/>
      <c r="B29" s="38" t="s">
        <v>54</v>
      </c>
      <c r="C29" s="38"/>
      <c r="D29" s="46"/>
      <c r="E29" s="40">
        <v>36</v>
      </c>
      <c r="F29" s="40">
        <v>11</v>
      </c>
      <c r="G29" s="40">
        <v>0</v>
      </c>
      <c r="H29" s="41">
        <f>(F29-E29)/E29*100</f>
        <v>-69.444444444444443</v>
      </c>
      <c r="I29" s="49">
        <v>0</v>
      </c>
      <c r="J29" s="43"/>
      <c r="K29" s="38" t="s">
        <v>55</v>
      </c>
      <c r="L29" s="35"/>
      <c r="M29" s="35"/>
      <c r="N29" s="44"/>
      <c r="O29" s="44"/>
    </row>
    <row r="30" spans="1:15" s="45" customFormat="1" ht="13.5" customHeight="1" x14ac:dyDescent="0.6">
      <c r="A30" s="38"/>
      <c r="B30" s="38" t="s">
        <v>56</v>
      </c>
      <c r="C30" s="38"/>
      <c r="D30" s="46"/>
      <c r="E30" s="40">
        <v>56</v>
      </c>
      <c r="F30" s="40">
        <v>40</v>
      </c>
      <c r="G30" s="40">
        <v>53</v>
      </c>
      <c r="H30" s="41">
        <f>(F30-E30)/E30*100</f>
        <v>-28.571428571428569</v>
      </c>
      <c r="I30" s="41">
        <v>32.5</v>
      </c>
      <c r="J30" s="43"/>
      <c r="K30" s="38" t="s">
        <v>57</v>
      </c>
      <c r="L30" s="35"/>
      <c r="M30" s="35"/>
      <c r="N30" s="44"/>
      <c r="O30" s="44"/>
    </row>
    <row r="31" spans="1:15" ht="3" customHeight="1" x14ac:dyDescent="0.6">
      <c r="A31" s="53"/>
      <c r="B31" s="53"/>
      <c r="C31" s="53"/>
      <c r="D31" s="54"/>
      <c r="E31" s="55"/>
      <c r="F31" s="55"/>
      <c r="G31" s="55"/>
      <c r="H31" s="55"/>
      <c r="I31" s="55"/>
      <c r="J31" s="55"/>
      <c r="K31" s="53"/>
    </row>
    <row r="32" spans="1:15" ht="3" customHeight="1" x14ac:dyDescent="0.6"/>
    <row r="33" spans="1:14" s="45" customFormat="1" ht="15" customHeight="1" x14ac:dyDescent="0.55000000000000004">
      <c r="A33" s="57" t="s">
        <v>58</v>
      </c>
      <c r="B33" s="58"/>
      <c r="C33" s="58" t="s">
        <v>59</v>
      </c>
      <c r="D33" s="59"/>
      <c r="E33" s="60"/>
      <c r="F33" s="60"/>
      <c r="G33" s="61"/>
      <c r="H33" s="58" t="s">
        <v>60</v>
      </c>
      <c r="I33" s="60"/>
      <c r="J33" s="60"/>
      <c r="K33" s="61"/>
      <c r="L33" s="35"/>
      <c r="M33" s="35"/>
      <c r="N33" s="51"/>
    </row>
    <row r="34" spans="1:14" s="45" customFormat="1" ht="15" customHeight="1" x14ac:dyDescent="0.55000000000000004">
      <c r="A34" s="61"/>
      <c r="B34" s="61"/>
      <c r="C34" s="61" t="s">
        <v>61</v>
      </c>
      <c r="D34" s="61"/>
      <c r="E34" s="60"/>
      <c r="F34" s="60"/>
      <c r="G34" s="61"/>
      <c r="H34" s="60" t="s">
        <v>62</v>
      </c>
      <c r="I34" s="60"/>
      <c r="J34" s="60"/>
      <c r="K34" s="61"/>
      <c r="L34" s="35"/>
      <c r="M34" s="35"/>
      <c r="N34" s="51"/>
    </row>
    <row r="35" spans="1:14" s="45" customFormat="1" ht="15" customHeight="1" x14ac:dyDescent="0.55000000000000004">
      <c r="A35" s="61"/>
      <c r="B35" s="61"/>
      <c r="C35" s="61" t="s">
        <v>63</v>
      </c>
      <c r="D35" s="61"/>
      <c r="E35" s="60"/>
      <c r="F35" s="60"/>
      <c r="G35" s="60"/>
      <c r="H35" s="60" t="s">
        <v>64</v>
      </c>
      <c r="I35" s="60"/>
      <c r="J35" s="60"/>
      <c r="K35" s="61"/>
      <c r="L35" s="35"/>
      <c r="M35" s="35"/>
      <c r="N35" s="51"/>
    </row>
    <row r="36" spans="1:14" s="45" customFormat="1" ht="15" customHeight="1" x14ac:dyDescent="0.55000000000000004">
      <c r="A36" s="61"/>
      <c r="B36" s="61"/>
      <c r="C36" s="62" t="s">
        <v>65</v>
      </c>
      <c r="D36" s="61"/>
      <c r="E36" s="60"/>
      <c r="F36" s="60"/>
      <c r="G36" s="60"/>
      <c r="H36" s="58" t="s">
        <v>66</v>
      </c>
      <c r="I36" s="60"/>
      <c r="J36" s="60"/>
      <c r="K36" s="61"/>
      <c r="L36" s="35"/>
      <c r="M36" s="35"/>
      <c r="N36" s="51"/>
    </row>
    <row r="37" spans="1:14" s="45" customFormat="1" ht="15" customHeight="1" x14ac:dyDescent="0.55000000000000004">
      <c r="A37" s="61"/>
      <c r="B37" s="61"/>
      <c r="C37" s="61" t="s">
        <v>67</v>
      </c>
      <c r="D37" s="61"/>
      <c r="E37" s="60"/>
      <c r="F37" s="60"/>
      <c r="G37" s="60"/>
      <c r="H37" s="60" t="s">
        <v>68</v>
      </c>
      <c r="I37" s="60"/>
      <c r="J37" s="60"/>
      <c r="K37" s="61"/>
      <c r="L37" s="35"/>
      <c r="M37" s="35"/>
      <c r="N37" s="51"/>
    </row>
    <row r="38" spans="1:14" s="45" customFormat="1" ht="15" customHeight="1" x14ac:dyDescent="0.55000000000000004">
      <c r="A38" s="61"/>
      <c r="B38" s="61"/>
      <c r="C38" s="61" t="s">
        <v>63</v>
      </c>
      <c r="D38" s="61"/>
      <c r="E38" s="60"/>
      <c r="F38" s="60"/>
      <c r="G38" s="60"/>
      <c r="H38" s="60" t="s">
        <v>64</v>
      </c>
      <c r="I38" s="60"/>
      <c r="J38" s="60"/>
      <c r="K38" s="61"/>
      <c r="L38" s="35"/>
      <c r="M38" s="35"/>
      <c r="N38" s="51"/>
    </row>
    <row r="39" spans="1:14" s="51" customFormat="1" ht="15" customHeight="1" x14ac:dyDescent="0.55000000000000004">
      <c r="A39" s="60" t="s">
        <v>69</v>
      </c>
      <c r="B39" s="58"/>
      <c r="C39" s="58" t="s">
        <v>70</v>
      </c>
      <c r="D39" s="58"/>
      <c r="E39" s="58"/>
      <c r="F39" s="58"/>
      <c r="G39" s="59"/>
      <c r="H39" s="60" t="s">
        <v>71</v>
      </c>
      <c r="I39" s="59"/>
      <c r="J39" s="59"/>
      <c r="K39" s="59"/>
      <c r="L39" s="35"/>
      <c r="M39" s="35"/>
    </row>
    <row r="40" spans="1:14" x14ac:dyDescent="0.6">
      <c r="A40" s="45"/>
      <c r="B40" s="45"/>
      <c r="C40" s="63"/>
      <c r="D40" s="64"/>
    </row>
    <row r="41" spans="1:14" x14ac:dyDescent="0.6">
      <c r="A41" s="63"/>
      <c r="B41" s="38"/>
      <c r="C41" s="63"/>
      <c r="D41" s="64"/>
    </row>
    <row r="42" spans="1:14" x14ac:dyDescent="0.6">
      <c r="A42" s="63"/>
      <c r="B42" s="38"/>
      <c r="C42" s="63"/>
      <c r="D42" s="64"/>
      <c r="K42" s="65"/>
    </row>
    <row r="43" spans="1:14" x14ac:dyDescent="0.6">
      <c r="C43" s="64"/>
      <c r="D43" s="64"/>
      <c r="K43" s="65"/>
    </row>
  </sheetData>
  <mergeCells count="5">
    <mergeCell ref="H5:I5"/>
    <mergeCell ref="A6:D7"/>
    <mergeCell ref="H6:I6"/>
    <mergeCell ref="J6:K7"/>
    <mergeCell ref="A9:D9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พงศธร ทิพยสุทธิ์</dc:creator>
  <cp:lastModifiedBy>พงศธร ทิพยสุทธิ์</cp:lastModifiedBy>
  <dcterms:created xsi:type="dcterms:W3CDTF">2021-08-04T07:51:08Z</dcterms:created>
  <dcterms:modified xsi:type="dcterms:W3CDTF">2021-08-04T07:51:14Z</dcterms:modified>
</cp:coreProperties>
</file>