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kba\Desktop\รายงาน สถิติ 64 upweb\upload webhost\"/>
    </mc:Choice>
  </mc:AlternateContent>
  <bookViews>
    <workbookView xWindow="0" yWindow="0" windowWidth="19200" windowHeight="7224"/>
  </bookViews>
  <sheets>
    <sheet name="T-14.3" sheetId="1" r:id="rId1"/>
  </sheets>
  <definedNames>
    <definedName name="_xlnm.Print_Area" localSheetId="0">'T-14.3'!$A$1:$K$39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F38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38" i="1" s="1"/>
  <c r="G9" i="1"/>
  <c r="F9" i="1"/>
  <c r="E9" i="1" l="1"/>
</calcChain>
</file>

<file path=xl/sharedStrings.xml><?xml version="1.0" encoding="utf-8"?>
<sst xmlns="http://schemas.openxmlformats.org/spreadsheetml/2006/main" count="68" uniqueCount="66">
  <si>
    <t>ตาราง</t>
  </si>
  <si>
    <t>ทะเบียนนิติบุคคลที่คงอยู่ จำแนกตามประเภทการจดทะเบียน และหมวดธุรกิจ พ.ศ. 2563</t>
  </si>
  <si>
    <t>Table</t>
  </si>
  <si>
    <t>Registered of Juristic Person by Type of Registration and Category: 2020</t>
  </si>
  <si>
    <t>ประเภทการจดทะเบียน Type of Registration</t>
  </si>
  <si>
    <t>หมวดธุรกิจ</t>
  </si>
  <si>
    <t>รวมยอด</t>
  </si>
  <si>
    <t>บริษัทจำกัด</t>
  </si>
  <si>
    <t>ห้างหุ้นส่วนจำกัด</t>
  </si>
  <si>
    <t>Category</t>
  </si>
  <si>
    <t>Total</t>
  </si>
  <si>
    <t>Company limited</t>
  </si>
  <si>
    <t>Limited partnership</t>
  </si>
  <si>
    <t>เกษตรกรรม การป่าไม้ และการประมง</t>
  </si>
  <si>
    <t>Agriculture, forestry and fishing</t>
  </si>
  <si>
    <t>การทำเหมืองแร่ และเหมืองหิน</t>
  </si>
  <si>
    <t>Mining and quarrying</t>
  </si>
  <si>
    <t>การผลิต</t>
  </si>
  <si>
    <t>Manufacturing</t>
  </si>
  <si>
    <t>ไฟฟ้า ก๊าซ ไอน้ำ และระบบการปรับอากาศ</t>
  </si>
  <si>
    <t>Electricity, gas, steam and air conditioning supply</t>
  </si>
  <si>
    <t>การจัดหาน้ำ การจัดการน้ำเสีย และของเสีย</t>
  </si>
  <si>
    <t xml:space="preserve">Water supply; sewerage, waste management </t>
  </si>
  <si>
    <t xml:space="preserve">    รวมถึงกิจกรรมที่เกี่ยวข้อง</t>
  </si>
  <si>
    <t xml:space="preserve">    and remediation activities</t>
  </si>
  <si>
    <t>การก่อสร้าง</t>
  </si>
  <si>
    <t>Construction</t>
  </si>
  <si>
    <t>การขายส่ง และการขายปลีก การซ่อมยานยนต์</t>
  </si>
  <si>
    <t xml:space="preserve">Wholesale and retail trade; repair of motor </t>
  </si>
  <si>
    <t xml:space="preserve">    และจักรยานยนต์</t>
  </si>
  <si>
    <t xml:space="preserve">    vehicles and motorcycles</t>
  </si>
  <si>
    <t xml:space="preserve">การขนส่ง และสถานที่เก็บสินค้า </t>
  </si>
  <si>
    <t>Transportation and storage</t>
  </si>
  <si>
    <t>ที่พักแรม และบริการด้านอาหาร</t>
  </si>
  <si>
    <t>Accommodation and food service activities</t>
  </si>
  <si>
    <t>ข้อมูลข่าวสาร และการสื่อสาร</t>
  </si>
  <si>
    <t>Information and communication</t>
  </si>
  <si>
    <t>กิจกรรมทางการเงิน และการประกันภัย</t>
  </si>
  <si>
    <t>Financial and insurance activities</t>
  </si>
  <si>
    <t>กิจกรรมเกี่ยวกับอสังหาริมทรัพย์</t>
  </si>
  <si>
    <t>Real estate activities</t>
  </si>
  <si>
    <t>กิจกรรมวิชาชีพ วิทยาศาสตร์ และกิจกรรมทางวิชาการ</t>
  </si>
  <si>
    <t>Professional, scientific and technical activities</t>
  </si>
  <si>
    <t>กิจกรรมการบริหาร และบริการสนับสนุน</t>
  </si>
  <si>
    <t>Administrative and support service activities</t>
  </si>
  <si>
    <t>การบริหารราชการ การป้องกันประเทศ และ</t>
  </si>
  <si>
    <t xml:space="preserve">Public administration and defence; </t>
  </si>
  <si>
    <t xml:space="preserve">    การประกันสังคมภาคบังคับ</t>
  </si>
  <si>
    <t xml:space="preserve">    compulsory social security</t>
  </si>
  <si>
    <t>การศึกษา</t>
  </si>
  <si>
    <t>Education</t>
  </si>
  <si>
    <t>กิจกรรมด้านสุขภาพ และงานสังคมสงเคราะห์</t>
  </si>
  <si>
    <t>Human health and social work activities</t>
  </si>
  <si>
    <t>ศิลปะ ความบันเทิง และนันทนาการ</t>
  </si>
  <si>
    <t>Arts, entertainment and recreation</t>
  </si>
  <si>
    <t>กิจกรรมการบริการด้านอื่นๆ</t>
  </si>
  <si>
    <t>Other service activities</t>
  </si>
  <si>
    <t xml:space="preserve">Activities of households as employers; </t>
  </si>
  <si>
    <t>กิจกรรมการจ้างงานในครัวเรือน กิจกรรมการผลิต</t>
  </si>
  <si>
    <t xml:space="preserve">    undifferentiated goods and services-producing </t>
  </si>
  <si>
    <t xml:space="preserve">    สินค้า และบริการที่ทำขึ้นเองเพื่อใช้ในครัวเรือน</t>
  </si>
  <si>
    <t xml:space="preserve">    activities of households for own use</t>
  </si>
  <si>
    <t>กิจกรรมขององค์การระหว่างประเทศ และภาคีสมาชิก</t>
  </si>
  <si>
    <t>Activities of extraterritorial organizations and bodies</t>
  </si>
  <si>
    <t xml:space="preserve">    ที่มา:   สำนักงานพาณิชย์จังหวัดหนองคาย</t>
  </si>
  <si>
    <t xml:space="preserve">Source:  Office of Commercial Affairs Nong Khai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</si>
</sst>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_-* #,##0.00_-;\-* #,##0.00_-;_-* &quot;-&quot;??_-;_-@_-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1.5"/>
      <name val="TH SarabunPSK"/>
      <family val="2"/>
    </font>
    <font>
      <b/>
      <sz val="11.5"/>
      <name val="TH SarabunPSK"/>
      <family val="2"/>
    </font>
    <font>
      <sz val="11.5"/>
      <color theme="1"/>
      <name val="TH SarabunPSK"/>
      <family val="2"/>
    </font>
    <font>
      <sz val="10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65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3" fillId="0" borderId="0" xfId="2" applyFont="1" applyBorder="1"/>
    <xf numFmtId="0" fontId="2" fillId="0" borderId="0" xfId="2" applyFont="1" applyBorder="1"/>
    <xf numFmtId="0" fontId="4" fillId="0" borderId="0" xfId="2" applyFont="1"/>
    <xf numFmtId="0" fontId="5" fillId="0" borderId="0" xfId="2" applyFont="1" applyBorder="1"/>
    <xf numFmtId="0" fontId="4" fillId="0" borderId="0" xfId="2" applyFont="1" applyBorder="1"/>
    <xf numFmtId="0" fontId="3" fillId="0" borderId="1" xfId="2" applyFont="1" applyBorder="1"/>
    <xf numFmtId="0" fontId="3" fillId="0" borderId="0" xfId="2" applyFont="1"/>
    <xf numFmtId="0" fontId="6" fillId="0" borderId="0" xfId="2" applyFont="1" applyBorder="1" applyAlignment="1">
      <alignment vertical="center"/>
    </xf>
    <xf numFmtId="0" fontId="6" fillId="0" borderId="2" xfId="2" applyFont="1" applyBorder="1" applyAlignment="1">
      <alignment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5" fillId="0" borderId="0" xfId="2" applyFont="1" applyBorder="1" applyAlignment="1">
      <alignment vertical="center"/>
    </xf>
    <xf numFmtId="0" fontId="6" fillId="0" borderId="0" xfId="2" applyFont="1" applyBorder="1" applyAlignment="1">
      <alignment horizontal="center"/>
    </xf>
    <xf numFmtId="0" fontId="6" fillId="0" borderId="6" xfId="2" applyFont="1" applyBorder="1" applyAlignment="1">
      <alignment horizontal="center"/>
    </xf>
    <xf numFmtId="0" fontId="6" fillId="0" borderId="7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0" xfId="2" applyFont="1" applyBorder="1" applyAlignment="1">
      <alignment horizontal="center"/>
    </xf>
    <xf numFmtId="0" fontId="6" fillId="0" borderId="0" xfId="2" applyFont="1" applyBorder="1"/>
    <xf numFmtId="0" fontId="6" fillId="0" borderId="0" xfId="2" applyFont="1" applyAlignment="1">
      <alignment horizontal="center" vertical="center"/>
    </xf>
    <xf numFmtId="0" fontId="6" fillId="0" borderId="1" xfId="2" applyFont="1" applyBorder="1"/>
    <xf numFmtId="0" fontId="6" fillId="0" borderId="9" xfId="2" applyFont="1" applyBorder="1"/>
    <xf numFmtId="0" fontId="5" fillId="0" borderId="10" xfId="2" applyFont="1" applyBorder="1"/>
    <xf numFmtId="0" fontId="5" fillId="0" borderId="2" xfId="2" applyFont="1" applyBorder="1"/>
    <xf numFmtId="0" fontId="5" fillId="0" borderId="11" xfId="2" applyFont="1" applyBorder="1"/>
    <xf numFmtId="0" fontId="5" fillId="0" borderId="1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7" fillId="0" borderId="0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165" fontId="7" fillId="0" borderId="7" xfId="1" applyNumberFormat="1" applyFont="1" applyFill="1" applyBorder="1" applyAlignment="1">
      <alignment horizontal="center" vertical="center"/>
    </xf>
    <xf numFmtId="0" fontId="7" fillId="0" borderId="8" xfId="2" applyFont="1" applyBorder="1"/>
    <xf numFmtId="0" fontId="7" fillId="0" borderId="0" xfId="2" applyFont="1" applyBorder="1" applyAlignment="1">
      <alignment horizontal="center"/>
    </xf>
    <xf numFmtId="0" fontId="6" fillId="0" borderId="6" xfId="2" applyFont="1" applyBorder="1" applyAlignment="1">
      <alignment horizontal="center" vertical="center"/>
    </xf>
    <xf numFmtId="165" fontId="7" fillId="0" borderId="7" xfId="1" applyNumberFormat="1" applyFont="1" applyBorder="1" applyAlignment="1">
      <alignment horizontal="center" vertical="center"/>
    </xf>
    <xf numFmtId="165" fontId="8" fillId="0" borderId="7" xfId="1" applyNumberFormat="1" applyFont="1" applyBorder="1" applyAlignment="1">
      <alignment vertical="center"/>
    </xf>
    <xf numFmtId="165" fontId="8" fillId="0" borderId="7" xfId="1" applyNumberFormat="1" applyFont="1" applyBorder="1"/>
    <xf numFmtId="0" fontId="6" fillId="0" borderId="8" xfId="2" applyFont="1" applyBorder="1" applyAlignment="1">
      <alignment vertical="center"/>
    </xf>
    <xf numFmtId="0" fontId="6" fillId="0" borderId="0" xfId="2" applyFont="1" applyBorder="1" applyAlignment="1">
      <alignment horizontal="left" vertical="center"/>
    </xf>
    <xf numFmtId="165" fontId="5" fillId="0" borderId="0" xfId="2" applyNumberFormat="1" applyFont="1" applyBorder="1" applyAlignment="1"/>
    <xf numFmtId="0" fontId="5" fillId="0" borderId="0" xfId="2" applyFont="1" applyBorder="1" applyAlignment="1"/>
    <xf numFmtId="165" fontId="8" fillId="0" borderId="7" xfId="1" applyNumberFormat="1" applyFont="1" applyFill="1" applyBorder="1" applyAlignment="1">
      <alignment vertical="center"/>
    </xf>
    <xf numFmtId="165" fontId="6" fillId="0" borderId="7" xfId="1" applyNumberFormat="1" applyFont="1" applyFill="1" applyBorder="1" applyAlignment="1">
      <alignment horizontal="center" wrapText="1"/>
    </xf>
    <xf numFmtId="165" fontId="6" fillId="0" borderId="7" xfId="1" applyNumberFormat="1" applyFont="1" applyFill="1" applyBorder="1" applyAlignment="1">
      <alignment horizontal="center" vertical="center"/>
    </xf>
    <xf numFmtId="165" fontId="5" fillId="0" borderId="7" xfId="1" applyNumberFormat="1" applyFont="1" applyFill="1" applyBorder="1" applyAlignment="1">
      <alignment horizontal="center" vertical="center" wrapText="1"/>
    </xf>
    <xf numFmtId="0" fontId="6" fillId="0" borderId="0" xfId="2" applyFont="1" applyBorder="1" applyAlignment="1"/>
    <xf numFmtId="0" fontId="6" fillId="0" borderId="6" xfId="2" applyFont="1" applyBorder="1" applyAlignment="1">
      <alignment vertical="center"/>
    </xf>
    <xf numFmtId="165" fontId="6" fillId="0" borderId="7" xfId="1" applyNumberFormat="1" applyFont="1" applyBorder="1" applyAlignment="1">
      <alignment vertical="center"/>
    </xf>
    <xf numFmtId="41" fontId="5" fillId="0" borderId="7" xfId="1" applyNumberFormat="1" applyFont="1" applyBorder="1" applyAlignment="1">
      <alignment horizontal="right" vertical="center" wrapText="1"/>
    </xf>
    <xf numFmtId="41" fontId="5" fillId="0" borderId="7" xfId="1" applyNumberFormat="1" applyFont="1" applyBorder="1" applyAlignment="1">
      <alignment horizontal="center" vertical="center" wrapText="1"/>
    </xf>
    <xf numFmtId="41" fontId="6" fillId="0" borderId="7" xfId="1" applyNumberFormat="1" applyFont="1" applyBorder="1" applyAlignment="1">
      <alignment horizontal="center" wrapText="1"/>
    </xf>
    <xf numFmtId="0" fontId="3" fillId="0" borderId="9" xfId="2" applyFont="1" applyBorder="1"/>
    <xf numFmtId="165" fontId="9" fillId="0" borderId="10" xfId="1" applyNumberFormat="1" applyFont="1" applyBorder="1" applyAlignment="1">
      <alignment horizontal="center"/>
    </xf>
    <xf numFmtId="165" fontId="9" fillId="0" borderId="10" xfId="1" applyNumberFormat="1" applyFont="1" applyBorder="1"/>
    <xf numFmtId="165" fontId="3" fillId="0" borderId="10" xfId="1" applyNumberFormat="1" applyFont="1" applyBorder="1"/>
    <xf numFmtId="0" fontId="3" fillId="0" borderId="13" xfId="2" applyFont="1" applyBorder="1"/>
    <xf numFmtId="0" fontId="10" fillId="0" borderId="0" xfId="2" applyFont="1" applyAlignment="1">
      <alignment vertical="center"/>
    </xf>
    <xf numFmtId="0" fontId="10" fillId="0" borderId="0" xfId="2" applyFont="1"/>
    <xf numFmtId="165" fontId="10" fillId="0" borderId="0" xfId="2" applyNumberFormat="1" applyFont="1"/>
    <xf numFmtId="0" fontId="10" fillId="0" borderId="0" xfId="2" applyFont="1" applyBorder="1"/>
    <xf numFmtId="0" fontId="5" fillId="0" borderId="0" xfId="2" applyFont="1" applyAlignment="1">
      <alignment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31</xdr:row>
      <xdr:rowOff>142875</xdr:rowOff>
    </xdr:from>
    <xdr:to>
      <xdr:col>11</xdr:col>
      <xdr:colOff>9525</xdr:colOff>
      <xdr:row>37</xdr:row>
      <xdr:rowOff>0</xdr:rowOff>
    </xdr:to>
    <xdr:sp macro="" textlink="">
      <xdr:nvSpPr>
        <xdr:cNvPr id="2" name="Text Box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9824085" y="5431155"/>
          <a:ext cx="0" cy="5962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11</xdr:col>
      <xdr:colOff>38100</xdr:colOff>
      <xdr:row>34</xdr:row>
      <xdr:rowOff>76198</xdr:rowOff>
    </xdr:from>
    <xdr:to>
      <xdr:col>11</xdr:col>
      <xdr:colOff>398100</xdr:colOff>
      <xdr:row>38</xdr:row>
      <xdr:rowOff>322048</xdr:rowOff>
    </xdr:to>
    <xdr:grpSp>
      <xdr:nvGrpSpPr>
        <xdr:cNvPr id="3" name="Group 1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GrpSpPr/>
      </xdr:nvGrpSpPr>
      <xdr:grpSpPr>
        <a:xfrm flipV="1">
          <a:off x="9850315" y="5908429"/>
          <a:ext cx="360000" cy="673742"/>
          <a:chOff x="10039350" y="1885951"/>
          <a:chExt cx="342900" cy="600076"/>
        </a:xfrm>
      </xdr:grpSpPr>
      <xdr:sp macro="" textlink="">
        <xdr:nvSpPr>
          <xdr:cNvPr id="4" name="Chevron 13">
            <a:extLst>
              <a:ext uri="{FF2B5EF4-FFF2-40B4-BE49-F238E27FC236}">
                <a16:creationId xmlns="" xmlns:a16="http://schemas.microsoft.com/office/drawing/2014/main" id="{00000000-0008-0000-0200-000004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14">
            <a:extLst>
              <a:ext uri="{FF2B5EF4-FFF2-40B4-BE49-F238E27FC236}">
                <a16:creationId xmlns="" xmlns:a16="http://schemas.microsoft.com/office/drawing/2014/main" id="{00000000-0008-0000-0200-000005000000}"/>
              </a:ext>
            </a:extLst>
          </xdr:cNvPr>
          <xdr:cNvSpPr txBox="1"/>
        </xdr:nvSpPr>
        <xdr:spPr>
          <a:xfrm rot="5400000">
            <a:off x="9941814" y="2022251"/>
            <a:ext cx="529478" cy="3297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12</a:t>
            </a:r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7</a:t>
            </a:r>
            <a:endParaRPr lang="th-TH" sz="14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40"/>
  <sheetViews>
    <sheetView showGridLines="0" tabSelected="1" view="pageBreakPreview" topLeftCell="D1" zoomScale="130" zoomScaleSheetLayoutView="130" workbookViewId="0">
      <selection activeCell="E12" sqref="E12"/>
    </sheetView>
  </sheetViews>
  <sheetFormatPr defaultColWidth="8.109375" defaultRowHeight="21" x14ac:dyDescent="0.6"/>
  <cols>
    <col min="1" max="1" width="1.109375" style="9" customWidth="1"/>
    <col min="2" max="2" width="5.109375" style="9" customWidth="1"/>
    <col min="3" max="3" width="5.33203125" style="9" customWidth="1"/>
    <col min="4" max="4" width="25.44140625" style="9" customWidth="1"/>
    <col min="5" max="5" width="20.109375" style="9" customWidth="1"/>
    <col min="6" max="6" width="21.109375" style="9" customWidth="1"/>
    <col min="7" max="7" width="20.6640625" style="9" customWidth="1"/>
    <col min="8" max="8" width="0.88671875" style="9" customWidth="1"/>
    <col min="9" max="9" width="35.77734375" style="9" customWidth="1"/>
    <col min="10" max="10" width="1.5546875" style="3" customWidth="1"/>
    <col min="11" max="12" width="6" style="3" customWidth="1"/>
    <col min="13" max="16384" width="8.109375" style="3"/>
  </cols>
  <sheetData>
    <row r="1" spans="1:14" s="4" customFormat="1" x14ac:dyDescent="0.6">
      <c r="A1" s="1"/>
      <c r="B1" s="1" t="s">
        <v>0</v>
      </c>
      <c r="C1" s="2">
        <v>14.3</v>
      </c>
      <c r="D1" s="1" t="s">
        <v>1</v>
      </c>
      <c r="E1" s="1"/>
      <c r="F1" s="1"/>
      <c r="G1" s="1"/>
      <c r="H1" s="1"/>
      <c r="I1" s="1"/>
      <c r="J1" s="3"/>
      <c r="K1" s="3"/>
    </row>
    <row r="2" spans="1:14" s="7" customFormat="1" ht="17.25" customHeight="1" x14ac:dyDescent="0.6">
      <c r="A2" s="5"/>
      <c r="B2" s="1" t="s">
        <v>2</v>
      </c>
      <c r="C2" s="2">
        <v>14.3</v>
      </c>
      <c r="D2" s="1" t="s">
        <v>3</v>
      </c>
      <c r="E2" s="5"/>
      <c r="F2" s="5"/>
      <c r="G2" s="5"/>
      <c r="H2" s="5"/>
      <c r="I2" s="5"/>
      <c r="J2" s="6"/>
      <c r="K2" s="6"/>
    </row>
    <row r="3" spans="1:14" ht="6" customHeight="1" x14ac:dyDescent="0.6">
      <c r="A3" s="8"/>
      <c r="B3" s="3"/>
      <c r="C3" s="3"/>
      <c r="D3" s="3"/>
      <c r="E3" s="3"/>
      <c r="F3" s="3"/>
      <c r="G3" s="3"/>
      <c r="I3" s="3"/>
    </row>
    <row r="4" spans="1:14" s="16" customFormat="1" ht="19.5" customHeight="1" x14ac:dyDescent="0.3">
      <c r="A4" s="10"/>
      <c r="B4" s="11"/>
      <c r="C4" s="11"/>
      <c r="D4" s="11"/>
      <c r="E4" s="12" t="s">
        <v>4</v>
      </c>
      <c r="F4" s="13"/>
      <c r="G4" s="14"/>
      <c r="H4" s="15"/>
      <c r="I4" s="11"/>
    </row>
    <row r="5" spans="1:14" s="6" customFormat="1" ht="16.5" customHeight="1" x14ac:dyDescent="0.6">
      <c r="A5" s="17" t="s">
        <v>5</v>
      </c>
      <c r="B5" s="17"/>
      <c r="C5" s="17"/>
      <c r="D5" s="18"/>
      <c r="E5" s="19" t="s">
        <v>6</v>
      </c>
      <c r="F5" s="20" t="s">
        <v>7</v>
      </c>
      <c r="G5" s="21" t="s">
        <v>8</v>
      </c>
      <c r="H5" s="21"/>
      <c r="I5" s="22" t="s">
        <v>9</v>
      </c>
    </row>
    <row r="6" spans="1:14" s="6" customFormat="1" ht="11.25" customHeight="1" x14ac:dyDescent="0.6">
      <c r="A6" s="23"/>
      <c r="B6" s="23"/>
      <c r="C6" s="23"/>
      <c r="D6" s="23"/>
      <c r="E6" s="19" t="s">
        <v>10</v>
      </c>
      <c r="F6" s="24" t="s">
        <v>11</v>
      </c>
      <c r="G6" s="21" t="s">
        <v>12</v>
      </c>
      <c r="H6" s="21"/>
      <c r="I6" s="23"/>
    </row>
    <row r="7" spans="1:14" s="6" customFormat="1" ht="6" customHeight="1" x14ac:dyDescent="0.6">
      <c r="A7" s="23"/>
      <c r="B7" s="25"/>
      <c r="C7" s="25"/>
      <c r="D7" s="26"/>
      <c r="E7" s="27"/>
      <c r="F7" s="20"/>
      <c r="G7" s="21"/>
      <c r="H7" s="21"/>
      <c r="I7" s="23"/>
    </row>
    <row r="8" spans="1:14" s="6" customFormat="1" ht="3" customHeight="1" x14ac:dyDescent="0.6">
      <c r="A8" s="28"/>
      <c r="B8" s="28"/>
      <c r="C8" s="28"/>
      <c r="D8" s="28"/>
      <c r="E8" s="29"/>
      <c r="F8" s="30"/>
      <c r="G8" s="30"/>
      <c r="H8" s="31"/>
      <c r="I8" s="28"/>
    </row>
    <row r="9" spans="1:14" s="7" customFormat="1" ht="14.1" customHeight="1" x14ac:dyDescent="0.6">
      <c r="A9" s="32" t="s">
        <v>6</v>
      </c>
      <c r="B9" s="32"/>
      <c r="C9" s="32"/>
      <c r="D9" s="33"/>
      <c r="E9" s="34">
        <f>SUM(E10:E35)</f>
        <v>2044</v>
      </c>
      <c r="F9" s="34">
        <f t="shared" ref="F9:G9" si="0">SUM(F10:F35)</f>
        <v>948</v>
      </c>
      <c r="G9" s="34">
        <f t="shared" si="0"/>
        <v>1096</v>
      </c>
      <c r="H9" s="35"/>
      <c r="I9" s="36" t="s">
        <v>10</v>
      </c>
    </row>
    <row r="10" spans="1:14" s="16" customFormat="1" ht="14.1" customHeight="1" x14ac:dyDescent="0.6">
      <c r="A10" s="20"/>
      <c r="B10" s="10" t="s">
        <v>13</v>
      </c>
      <c r="C10" s="20"/>
      <c r="D10" s="37"/>
      <c r="E10" s="38">
        <f>F10+G10</f>
        <v>24</v>
      </c>
      <c r="F10" s="39">
        <v>4</v>
      </c>
      <c r="G10" s="40">
        <v>20</v>
      </c>
      <c r="H10" s="41"/>
      <c r="I10" s="42" t="s">
        <v>14</v>
      </c>
      <c r="N10" s="43"/>
    </row>
    <row r="11" spans="1:14" s="16" customFormat="1" ht="14.1" customHeight="1" x14ac:dyDescent="0.6">
      <c r="A11" s="20"/>
      <c r="B11" s="10" t="s">
        <v>15</v>
      </c>
      <c r="C11" s="20"/>
      <c r="D11" s="37"/>
      <c r="E11" s="38">
        <f t="shared" ref="E11:E35" si="1">F11+G11</f>
        <v>19</v>
      </c>
      <c r="F11" s="39">
        <v>13</v>
      </c>
      <c r="G11" s="40">
        <v>6</v>
      </c>
      <c r="H11" s="41"/>
      <c r="I11" s="42" t="s">
        <v>16</v>
      </c>
      <c r="N11" s="43"/>
    </row>
    <row r="12" spans="1:14" s="16" customFormat="1" ht="14.1" customHeight="1" x14ac:dyDescent="0.6">
      <c r="A12" s="20"/>
      <c r="B12" s="10" t="s">
        <v>17</v>
      </c>
      <c r="C12" s="20"/>
      <c r="D12" s="37"/>
      <c r="E12" s="38">
        <f t="shared" si="1"/>
        <v>139</v>
      </c>
      <c r="F12" s="39">
        <v>87</v>
      </c>
      <c r="G12" s="40">
        <v>52</v>
      </c>
      <c r="H12" s="41"/>
      <c r="I12" s="42" t="s">
        <v>18</v>
      </c>
      <c r="N12" s="43"/>
    </row>
    <row r="13" spans="1:14" s="44" customFormat="1" ht="14.1" customHeight="1" x14ac:dyDescent="0.6">
      <c r="A13" s="22"/>
      <c r="B13" s="10" t="s">
        <v>19</v>
      </c>
      <c r="C13" s="20"/>
      <c r="D13" s="37"/>
      <c r="E13" s="38">
        <f t="shared" si="1"/>
        <v>47</v>
      </c>
      <c r="F13" s="39">
        <v>44</v>
      </c>
      <c r="G13" s="40">
        <v>3</v>
      </c>
      <c r="H13" s="41"/>
      <c r="I13" s="42" t="s">
        <v>20</v>
      </c>
      <c r="N13" s="43"/>
    </row>
    <row r="14" spans="1:14" s="16" customFormat="1" ht="14.1" customHeight="1" x14ac:dyDescent="0.6">
      <c r="A14" s="20"/>
      <c r="B14" s="10" t="s">
        <v>21</v>
      </c>
      <c r="C14" s="20"/>
      <c r="D14" s="37"/>
      <c r="E14" s="38">
        <f t="shared" si="1"/>
        <v>3</v>
      </c>
      <c r="F14" s="45">
        <v>3</v>
      </c>
      <c r="G14" s="46">
        <v>0</v>
      </c>
      <c r="H14" s="41"/>
      <c r="I14" s="10" t="s">
        <v>22</v>
      </c>
      <c r="N14" s="43"/>
    </row>
    <row r="15" spans="1:14" s="44" customFormat="1" ht="14.1" customHeight="1" x14ac:dyDescent="0.6">
      <c r="A15" s="22"/>
      <c r="B15" s="10" t="s">
        <v>23</v>
      </c>
      <c r="C15" s="20"/>
      <c r="D15" s="37"/>
      <c r="E15" s="38">
        <f t="shared" si="1"/>
        <v>0</v>
      </c>
      <c r="F15" s="47"/>
      <c r="G15" s="48"/>
      <c r="H15" s="41"/>
      <c r="I15" s="42" t="s">
        <v>24</v>
      </c>
      <c r="N15" s="43"/>
    </row>
    <row r="16" spans="1:14" s="44" customFormat="1" ht="14.1" customHeight="1" x14ac:dyDescent="0.6">
      <c r="A16" s="22"/>
      <c r="B16" s="10" t="s">
        <v>25</v>
      </c>
      <c r="C16" s="20"/>
      <c r="D16" s="37"/>
      <c r="E16" s="38">
        <f t="shared" si="1"/>
        <v>432</v>
      </c>
      <c r="F16" s="39">
        <v>111</v>
      </c>
      <c r="G16" s="40">
        <v>321</v>
      </c>
      <c r="H16" s="41"/>
      <c r="I16" s="42" t="s">
        <v>26</v>
      </c>
      <c r="N16" s="43"/>
    </row>
    <row r="17" spans="1:14" s="44" customFormat="1" ht="14.1" customHeight="1" x14ac:dyDescent="0.6">
      <c r="A17" s="49"/>
      <c r="B17" s="10" t="s">
        <v>27</v>
      </c>
      <c r="C17" s="10"/>
      <c r="D17" s="50"/>
      <c r="E17" s="38">
        <f t="shared" si="1"/>
        <v>0</v>
      </c>
      <c r="F17" s="39"/>
      <c r="G17" s="40"/>
      <c r="H17" s="41"/>
      <c r="I17" s="42" t="s">
        <v>28</v>
      </c>
      <c r="N17" s="43"/>
    </row>
    <row r="18" spans="1:14" s="16" customFormat="1" ht="14.1" customHeight="1" x14ac:dyDescent="0.6">
      <c r="A18" s="10"/>
      <c r="B18" s="10" t="s">
        <v>29</v>
      </c>
      <c r="C18" s="10"/>
      <c r="D18" s="50"/>
      <c r="E18" s="38">
        <f t="shared" si="1"/>
        <v>893</v>
      </c>
      <c r="F18" s="51">
        <v>431</v>
      </c>
      <c r="G18" s="51">
        <v>462</v>
      </c>
      <c r="H18" s="41"/>
      <c r="I18" s="42" t="s">
        <v>30</v>
      </c>
      <c r="N18" s="43"/>
    </row>
    <row r="19" spans="1:14" s="16" customFormat="1" ht="14.1" customHeight="1" x14ac:dyDescent="0.6">
      <c r="A19" s="10"/>
      <c r="B19" s="10" t="s">
        <v>31</v>
      </c>
      <c r="C19" s="10"/>
      <c r="D19" s="50"/>
      <c r="E19" s="38">
        <f t="shared" si="1"/>
        <v>159</v>
      </c>
      <c r="F19" s="39">
        <v>79</v>
      </c>
      <c r="G19" s="40">
        <v>80</v>
      </c>
      <c r="H19" s="41"/>
      <c r="I19" s="42" t="s">
        <v>32</v>
      </c>
      <c r="N19" s="43"/>
    </row>
    <row r="20" spans="1:14" s="16" customFormat="1" ht="14.1" customHeight="1" x14ac:dyDescent="0.6">
      <c r="A20" s="10"/>
      <c r="B20" s="10" t="s">
        <v>33</v>
      </c>
      <c r="C20" s="10"/>
      <c r="D20" s="50"/>
      <c r="E20" s="38">
        <f t="shared" si="1"/>
        <v>41</v>
      </c>
      <c r="F20" s="39">
        <v>25</v>
      </c>
      <c r="G20" s="40">
        <v>16</v>
      </c>
      <c r="H20" s="41"/>
      <c r="I20" s="42" t="s">
        <v>34</v>
      </c>
      <c r="N20" s="43"/>
    </row>
    <row r="21" spans="1:14" s="16" customFormat="1" ht="14.1" customHeight="1" x14ac:dyDescent="0.6">
      <c r="A21" s="10"/>
      <c r="B21" s="10" t="s">
        <v>35</v>
      </c>
      <c r="C21" s="10"/>
      <c r="D21" s="50"/>
      <c r="E21" s="38">
        <f t="shared" si="1"/>
        <v>55</v>
      </c>
      <c r="F21" s="39">
        <v>15</v>
      </c>
      <c r="G21" s="40">
        <v>40</v>
      </c>
      <c r="H21" s="41"/>
      <c r="I21" s="42" t="s">
        <v>36</v>
      </c>
      <c r="N21" s="43"/>
    </row>
    <row r="22" spans="1:14" s="16" customFormat="1" ht="14.1" customHeight="1" x14ac:dyDescent="0.6">
      <c r="A22" s="10"/>
      <c r="B22" s="10" t="s">
        <v>37</v>
      </c>
      <c r="C22" s="10"/>
      <c r="D22" s="50"/>
      <c r="E22" s="38">
        <f t="shared" si="1"/>
        <v>26</v>
      </c>
      <c r="F22" s="39">
        <v>10</v>
      </c>
      <c r="G22" s="40">
        <v>16</v>
      </c>
      <c r="H22" s="41"/>
      <c r="I22" s="42" t="s">
        <v>38</v>
      </c>
      <c r="N22" s="43"/>
    </row>
    <row r="23" spans="1:14" s="16" customFormat="1" ht="14.1" customHeight="1" x14ac:dyDescent="0.6">
      <c r="A23" s="10"/>
      <c r="B23" s="10" t="s">
        <v>39</v>
      </c>
      <c r="C23" s="10"/>
      <c r="D23" s="50"/>
      <c r="E23" s="38">
        <f t="shared" si="1"/>
        <v>46</v>
      </c>
      <c r="F23" s="39">
        <v>37</v>
      </c>
      <c r="G23" s="40">
        <v>9</v>
      </c>
      <c r="H23" s="41"/>
      <c r="I23" s="42" t="s">
        <v>40</v>
      </c>
      <c r="N23" s="43"/>
    </row>
    <row r="24" spans="1:14" s="16" customFormat="1" ht="14.1" customHeight="1" x14ac:dyDescent="0.6">
      <c r="A24" s="10"/>
      <c r="B24" s="10" t="s">
        <v>41</v>
      </c>
      <c r="C24" s="10"/>
      <c r="D24" s="50"/>
      <c r="E24" s="38">
        <f t="shared" si="1"/>
        <v>62</v>
      </c>
      <c r="F24" s="39">
        <v>38</v>
      </c>
      <c r="G24" s="40">
        <v>24</v>
      </c>
      <c r="H24" s="41"/>
      <c r="I24" s="42" t="s">
        <v>42</v>
      </c>
      <c r="N24" s="43"/>
    </row>
    <row r="25" spans="1:14" s="16" customFormat="1" ht="14.1" customHeight="1" x14ac:dyDescent="0.6">
      <c r="A25" s="10"/>
      <c r="B25" s="10" t="s">
        <v>43</v>
      </c>
      <c r="C25" s="10"/>
      <c r="D25" s="50"/>
      <c r="E25" s="38">
        <f t="shared" si="1"/>
        <v>64</v>
      </c>
      <c r="F25" s="39">
        <v>32</v>
      </c>
      <c r="G25" s="52">
        <v>32</v>
      </c>
      <c r="H25" s="41"/>
      <c r="I25" s="42" t="s">
        <v>44</v>
      </c>
      <c r="N25" s="43"/>
    </row>
    <row r="26" spans="1:14" s="16" customFormat="1" ht="14.1" customHeight="1" x14ac:dyDescent="0.6">
      <c r="A26" s="10"/>
      <c r="B26" s="10" t="s">
        <v>45</v>
      </c>
      <c r="C26" s="10"/>
      <c r="D26" s="50"/>
      <c r="E26" s="38">
        <f t="shared" si="1"/>
        <v>0</v>
      </c>
      <c r="F26" s="51"/>
      <c r="G26" s="51"/>
      <c r="H26" s="41"/>
      <c r="I26" s="42" t="s">
        <v>46</v>
      </c>
      <c r="N26" s="43"/>
    </row>
    <row r="27" spans="1:14" s="16" customFormat="1" ht="14.1" customHeight="1" x14ac:dyDescent="0.6">
      <c r="A27" s="10"/>
      <c r="B27" s="10" t="s">
        <v>47</v>
      </c>
      <c r="C27" s="10"/>
      <c r="D27" s="50"/>
      <c r="E27" s="38">
        <f t="shared" si="1"/>
        <v>0</v>
      </c>
      <c r="F27" s="52"/>
      <c r="G27" s="53"/>
      <c r="H27" s="41"/>
      <c r="I27" s="42" t="s">
        <v>48</v>
      </c>
      <c r="N27" s="43"/>
    </row>
    <row r="28" spans="1:14" s="16" customFormat="1" ht="14.1" customHeight="1" x14ac:dyDescent="0.6">
      <c r="A28" s="10"/>
      <c r="B28" s="10" t="s">
        <v>49</v>
      </c>
      <c r="C28" s="10"/>
      <c r="D28" s="50"/>
      <c r="E28" s="38">
        <f t="shared" si="1"/>
        <v>8</v>
      </c>
      <c r="F28" s="39">
        <v>4</v>
      </c>
      <c r="G28" s="40">
        <v>4</v>
      </c>
      <c r="H28" s="41"/>
      <c r="I28" s="42" t="s">
        <v>50</v>
      </c>
      <c r="N28" s="43"/>
    </row>
    <row r="29" spans="1:14" s="16" customFormat="1" ht="14.1" customHeight="1" x14ac:dyDescent="0.6">
      <c r="A29" s="10"/>
      <c r="B29" s="10" t="s">
        <v>51</v>
      </c>
      <c r="C29" s="10"/>
      <c r="D29" s="50"/>
      <c r="E29" s="38">
        <f t="shared" si="1"/>
        <v>10</v>
      </c>
      <c r="F29" s="39">
        <v>8</v>
      </c>
      <c r="G29" s="51">
        <v>2</v>
      </c>
      <c r="H29" s="41"/>
      <c r="I29" s="42" t="s">
        <v>52</v>
      </c>
      <c r="N29" s="43"/>
    </row>
    <row r="30" spans="1:14" s="16" customFormat="1" ht="14.1" customHeight="1" x14ac:dyDescent="0.3">
      <c r="A30" s="10"/>
      <c r="B30" s="10" t="s">
        <v>53</v>
      </c>
      <c r="C30" s="10"/>
      <c r="D30" s="50"/>
      <c r="E30" s="38">
        <f t="shared" si="1"/>
        <v>9</v>
      </c>
      <c r="F30" s="39">
        <v>4</v>
      </c>
      <c r="G30" s="52">
        <v>5</v>
      </c>
      <c r="H30" s="41"/>
      <c r="I30" s="42" t="s">
        <v>54</v>
      </c>
    </row>
    <row r="31" spans="1:14" s="16" customFormat="1" ht="14.1" customHeight="1" x14ac:dyDescent="0.5">
      <c r="A31" s="10"/>
      <c r="B31" s="10" t="s">
        <v>55</v>
      </c>
      <c r="C31" s="10"/>
      <c r="D31" s="50"/>
      <c r="E31" s="38">
        <f t="shared" si="1"/>
        <v>7</v>
      </c>
      <c r="F31" s="39">
        <v>3</v>
      </c>
      <c r="G31" s="40">
        <v>4</v>
      </c>
      <c r="H31" s="41"/>
      <c r="I31" s="42" t="s">
        <v>56</v>
      </c>
    </row>
    <row r="32" spans="1:14" s="16" customFormat="1" ht="14.1" customHeight="1" x14ac:dyDescent="0.3">
      <c r="A32" s="10"/>
      <c r="B32" s="10"/>
      <c r="C32" s="10"/>
      <c r="D32" s="50"/>
      <c r="E32" s="38">
        <f t="shared" si="1"/>
        <v>0</v>
      </c>
      <c r="F32" s="51"/>
      <c r="G32" s="51"/>
      <c r="H32" s="41"/>
      <c r="I32" s="42" t="s">
        <v>57</v>
      </c>
    </row>
    <row r="33" spans="1:13" s="16" customFormat="1" ht="14.1" customHeight="1" x14ac:dyDescent="0.3">
      <c r="A33" s="10"/>
      <c r="B33" s="10" t="s">
        <v>58</v>
      </c>
      <c r="C33" s="10"/>
      <c r="D33" s="50"/>
      <c r="E33" s="38">
        <f t="shared" si="1"/>
        <v>0</v>
      </c>
      <c r="F33" s="51"/>
      <c r="G33" s="51"/>
      <c r="H33" s="41"/>
      <c r="I33" s="42" t="s">
        <v>59</v>
      </c>
    </row>
    <row r="34" spans="1:13" s="16" customFormat="1" ht="14.1" customHeight="1" x14ac:dyDescent="0.5">
      <c r="A34" s="10"/>
      <c r="B34" s="10" t="s">
        <v>60</v>
      </c>
      <c r="C34" s="10"/>
      <c r="D34" s="50"/>
      <c r="E34" s="38">
        <f t="shared" si="1"/>
        <v>0</v>
      </c>
      <c r="F34" s="53"/>
      <c r="G34" s="54"/>
      <c r="H34" s="41"/>
      <c r="I34" s="42" t="s">
        <v>61</v>
      </c>
    </row>
    <row r="35" spans="1:13" s="16" customFormat="1" ht="14.1" customHeight="1" x14ac:dyDescent="0.5">
      <c r="A35" s="10"/>
      <c r="B35" s="10" t="s">
        <v>62</v>
      </c>
      <c r="C35" s="10"/>
      <c r="D35" s="50"/>
      <c r="E35" s="38">
        <f t="shared" si="1"/>
        <v>0</v>
      </c>
      <c r="F35" s="53"/>
      <c r="G35" s="54"/>
      <c r="H35" s="41"/>
      <c r="I35" s="42" t="s">
        <v>63</v>
      </c>
    </row>
    <row r="36" spans="1:13" ht="2.25" customHeight="1" x14ac:dyDescent="0.6">
      <c r="A36" s="8"/>
      <c r="B36" s="8"/>
      <c r="C36" s="8"/>
      <c r="D36" s="55"/>
      <c r="E36" s="56"/>
      <c r="F36" s="57"/>
      <c r="G36" s="58"/>
      <c r="H36" s="59"/>
      <c r="I36" s="8"/>
    </row>
    <row r="37" spans="1:13" ht="1.5" customHeight="1" x14ac:dyDescent="0.6">
      <c r="I37" s="3"/>
    </row>
    <row r="38" spans="1:13" s="63" customFormat="1" ht="17.25" customHeight="1" x14ac:dyDescent="0.55000000000000004">
      <c r="A38" s="60"/>
      <c r="B38" s="60" t="s">
        <v>64</v>
      </c>
      <c r="C38" s="60"/>
      <c r="D38" s="61"/>
      <c r="E38" s="62">
        <f>SUM(E10:E37)</f>
        <v>2044</v>
      </c>
      <c r="F38" s="62">
        <f>SUM(F10:F37)</f>
        <v>948</v>
      </c>
      <c r="G38" s="62">
        <f>SUM(G10:G37)</f>
        <v>1096</v>
      </c>
      <c r="H38" s="60" t="s">
        <v>65</v>
      </c>
      <c r="I38" s="60"/>
      <c r="J38" s="61"/>
      <c r="K38" s="61"/>
      <c r="L38" s="61"/>
      <c r="M38" s="61"/>
    </row>
    <row r="39" spans="1:13" ht="28.5" customHeight="1" x14ac:dyDescent="0.6"/>
    <row r="40" spans="1:13" ht="32.25" customHeight="1" x14ac:dyDescent="0.6">
      <c r="B40" s="64"/>
      <c r="C40" s="64"/>
      <c r="D40" s="64"/>
      <c r="E40" s="64"/>
      <c r="F40" s="6"/>
      <c r="G40" s="64"/>
    </row>
  </sheetData>
  <mergeCells count="3">
    <mergeCell ref="E4:G4"/>
    <mergeCell ref="A5:D5"/>
    <mergeCell ref="A9:D9"/>
  </mergeCells>
  <pageMargins left="0.39370078740157483" right="0.19685039370078741" top="0.98425196850393704" bottom="0.39370078740157483" header="0.51181102362204722" footer="0.51181102362204722"/>
  <pageSetup paperSize="9"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T-14.3</vt:lpstr>
      <vt:lpstr>'T-14.3'!Print_Area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พงศธร ทิพยสุทธิ์</dc:creator>
  <cp:lastModifiedBy>พงศธร ทิพยสุทธิ์</cp:lastModifiedBy>
  <dcterms:created xsi:type="dcterms:W3CDTF">2021-08-04T07:55:03Z</dcterms:created>
  <dcterms:modified xsi:type="dcterms:W3CDTF">2021-08-04T07:55:09Z</dcterms:modified>
</cp:coreProperties>
</file>