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kba\Desktop\รายงาน สถิติ 64 upweb\upload webhost\"/>
    </mc:Choice>
  </mc:AlternateContent>
  <bookViews>
    <workbookView xWindow="0" yWindow="0" windowWidth="19200" windowHeight="7224"/>
  </bookViews>
  <sheets>
    <sheet name="T-15.3" sheetId="1" r:id="rId1"/>
  </sheets>
  <definedNames>
    <definedName name="_xlnm.Print_Area" localSheetId="0">'T-15.3'!$A$1:$O$31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G8" i="1"/>
  <c r="H8" i="1"/>
  <c r="F13" i="1"/>
  <c r="G13" i="1"/>
  <c r="H13" i="1"/>
  <c r="I13" i="1"/>
  <c r="I8" i="1" s="1"/>
  <c r="F19" i="1"/>
  <c r="F18" i="1" s="1"/>
  <c r="G19" i="1"/>
  <c r="XFD19" i="1" s="1"/>
  <c r="H19" i="1"/>
  <c r="H18" i="1" s="1"/>
  <c r="I19" i="1"/>
  <c r="I18" i="1" s="1"/>
  <c r="F23" i="1"/>
  <c r="G23" i="1"/>
  <c r="H23" i="1"/>
  <c r="I23" i="1"/>
  <c r="G18" i="1" l="1"/>
</calcChain>
</file>

<file path=xl/sharedStrings.xml><?xml version="1.0" encoding="utf-8"?>
<sst xmlns="http://schemas.openxmlformats.org/spreadsheetml/2006/main" count="56" uniqueCount="36">
  <si>
    <t xml:space="preserve">  Source:  Department of Land Transport</t>
  </si>
  <si>
    <t>กรมการขนส่งทางบก (สำนักงานขนส่งจังหวัดหนองคาย)</t>
  </si>
  <si>
    <t>ที่มา :</t>
  </si>
  <si>
    <t>1/ The number of vehicles registered as of December 31st is total registered vehicles (cumulative) as of December 31st, not including registered vehicles that have been suspended.</t>
  </si>
  <si>
    <t xml:space="preserve">Note : </t>
  </si>
  <si>
    <t>1/ จำนวนรถที่จดทะเบียน ณ วันที่ 31 ธันวาคม คือ รถที่จดทะเบียนทั้งสิ้น (สะสม) ณ วันที่ 31 ธันวาคม ไม่รวมรถที่ทะเบียนถูกระงับ</t>
  </si>
  <si>
    <t>หมายเหตุ :</t>
  </si>
  <si>
    <t xml:space="preserve"> Small rural bus</t>
  </si>
  <si>
    <t>รถขนาดเล็ก</t>
  </si>
  <si>
    <t>Private truck</t>
  </si>
  <si>
    <t>ส่วนบุคคล</t>
  </si>
  <si>
    <t>Non-fixed route truck</t>
  </si>
  <si>
    <t>ไม่ประจำทาง</t>
  </si>
  <si>
    <t xml:space="preserve"> Truck</t>
  </si>
  <si>
    <t>รถบรรทุก</t>
  </si>
  <si>
    <t>Private bus</t>
  </si>
  <si>
    <t>Non-fixed route bus</t>
  </si>
  <si>
    <t>Fixed route bus</t>
  </si>
  <si>
    <t>ประจำทาง</t>
  </si>
  <si>
    <t xml:space="preserve"> Bus</t>
  </si>
  <si>
    <t>รถโดยสาร</t>
  </si>
  <si>
    <t>Total</t>
  </si>
  <si>
    <t>รวมยอด</t>
  </si>
  <si>
    <r>
      <t xml:space="preserve">รถจดทะเบียนใหม่ </t>
    </r>
    <r>
      <rPr>
        <sz val="13"/>
        <rFont val="TH SarabunPSK"/>
        <family val="2"/>
      </rPr>
      <t xml:space="preserve"> (new vehicle registration)</t>
    </r>
  </si>
  <si>
    <r>
      <t xml:space="preserve">รถจดทะเบียน (สะสม) </t>
    </r>
    <r>
      <rPr>
        <sz val="13"/>
        <rFont val="TH SarabunPSK"/>
        <family val="2"/>
      </rPr>
      <t xml:space="preserve"> (vehicle registration) </t>
    </r>
    <r>
      <rPr>
        <vertAlign val="superscript"/>
        <sz val="13"/>
        <rFont val="TH SarabunPSK"/>
        <family val="2"/>
      </rPr>
      <t>1/</t>
    </r>
  </si>
  <si>
    <t>(2020)</t>
  </si>
  <si>
    <t>(2019)</t>
  </si>
  <si>
    <t>(2018)</t>
  </si>
  <si>
    <t>(2017)</t>
  </si>
  <si>
    <t>(2016)</t>
  </si>
  <si>
    <t>Type of vehicle</t>
  </si>
  <si>
    <t>ประเภทรถ</t>
  </si>
  <si>
    <t>Vehicle and New Vehicle Registered Under Land Transport Act B.E. 1979 by Type of Vehicle: 2016 - 2020</t>
  </si>
  <si>
    <t>Table</t>
  </si>
  <si>
    <t>รถจดทะเบียน (สะสม) และรถจดทะเบียนใหม่ ตามพระราชบัญญัติการขนส่งทางบก พ.ศ. 2522 จำแนกตามประเภทรถ พ.ศ. 2559 - 2563</t>
  </si>
  <si>
    <t>ตาราง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</si>
</sst>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#,##0____"/>
    <numFmt numFmtId="166" formatCode="#,##0____;\-#,##0____"/>
  </numFmts>
  <fonts count="8" x14ac:knownFonts="1"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b/>
      <sz val="13"/>
      <name val="TH SarabunPSK"/>
      <family val="2"/>
    </font>
    <font>
      <vertAlign val="superscript"/>
      <sz val="13"/>
      <name val="TH SarabunPSK"/>
      <family val="2"/>
    </font>
    <font>
      <b/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</cellStyleXfs>
  <cellXfs count="54">
    <xf numFmtId="0" fontId="0" fillId="0" borderId="0" xfId="0"/>
    <xf numFmtId="0" fontId="1" fillId="0" borderId="0" xfId="0" applyFont="1" applyBorder="1"/>
    <xf numFmtId="0" fontId="1" fillId="0" borderId="0" xfId="0" applyFont="1"/>
    <xf numFmtId="0" fontId="2" fillId="0" borderId="0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Border="1"/>
    <xf numFmtId="0" fontId="3" fillId="0" borderId="0" xfId="0" applyFont="1"/>
    <xf numFmtId="0" fontId="3" fillId="0" borderId="0" xfId="0" applyFont="1" applyAlignment="1">
      <alignment horizontal="right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164" fontId="2" fillId="2" borderId="6" xfId="2" applyFont="1" applyFill="1" applyBorder="1" applyAlignment="1">
      <alignment horizontal="right" vertical="center"/>
    </xf>
    <xf numFmtId="0" fontId="2" fillId="0" borderId="7" xfId="0" applyFont="1" applyBorder="1" applyAlignment="1">
      <alignment vertical="center"/>
    </xf>
    <xf numFmtId="165" fontId="2" fillId="0" borderId="7" xfId="2" applyNumberFormat="1" applyFont="1" applyBorder="1" applyAlignment="1">
      <alignment vertical="center"/>
    </xf>
    <xf numFmtId="165" fontId="2" fillId="0" borderId="6" xfId="2" applyNumberFormat="1" applyFont="1" applyBorder="1" applyAlignment="1">
      <alignment vertical="center"/>
    </xf>
    <xf numFmtId="165" fontId="2" fillId="0" borderId="0" xfId="0" applyNumberFormat="1" applyFont="1" applyBorder="1" applyAlignment="1">
      <alignment vertical="center"/>
    </xf>
    <xf numFmtId="0" fontId="5" fillId="0" borderId="0" xfId="0" applyFont="1" applyBorder="1"/>
    <xf numFmtId="0" fontId="2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65" fontId="5" fillId="2" borderId="6" xfId="2" applyNumberFormat="1" applyFont="1" applyFill="1" applyBorder="1" applyAlignment="1"/>
    <xf numFmtId="0" fontId="5" fillId="0" borderId="7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 vertical="center" shrinkToFit="1"/>
    </xf>
    <xf numFmtId="166" fontId="2" fillId="2" borderId="6" xfId="1" applyNumberFormat="1" applyFont="1" applyFill="1" applyBorder="1" applyAlignment="1">
      <alignment horizontal="right" vertical="center"/>
    </xf>
    <xf numFmtId="166" fontId="2" fillId="0" borderId="7" xfId="1" applyNumberFormat="1" applyFont="1" applyBorder="1" applyAlignment="1">
      <alignment vertical="center"/>
    </xf>
    <xf numFmtId="165" fontId="2" fillId="0" borderId="7" xfId="1" applyNumberFormat="1" applyFont="1" applyBorder="1" applyAlignment="1">
      <alignment vertical="center"/>
    </xf>
    <xf numFmtId="165" fontId="2" fillId="0" borderId="7" xfId="0" applyNumberFormat="1" applyFont="1" applyBorder="1" applyAlignment="1">
      <alignment vertical="center"/>
    </xf>
    <xf numFmtId="165" fontId="5" fillId="0" borderId="7" xfId="1" applyNumberFormat="1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1" fillId="0" borderId="2" xfId="0" quotePrefix="1" applyFont="1" applyBorder="1" applyAlignment="1">
      <alignment horizontal="center"/>
    </xf>
    <xf numFmtId="0" fontId="2" fillId="0" borderId="3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1" fillId="2" borderId="10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 shrinkToFit="1"/>
    </xf>
    <xf numFmtId="0" fontId="5" fillId="0" borderId="0" xfId="0" applyFont="1"/>
    <xf numFmtId="0" fontId="7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Border="1"/>
    <xf numFmtId="0" fontId="7" fillId="0" borderId="0" xfId="0" applyFont="1" applyAlignment="1">
      <alignment vertical="center"/>
    </xf>
  </cellXfs>
  <cellStyles count="3">
    <cellStyle name="Comma" xfId="1" builtinId="3"/>
    <cellStyle name="Normal" xfId="0" builtinId="0"/>
    <cellStyle name="เครื่องหมายจุลภาค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23379</xdr:colOff>
      <xdr:row>25</xdr:row>
      <xdr:rowOff>142873</xdr:rowOff>
    </xdr:from>
    <xdr:to>
      <xdr:col>15</xdr:col>
      <xdr:colOff>383379</xdr:colOff>
      <xdr:row>30</xdr:row>
      <xdr:rowOff>129886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GrpSpPr/>
      </xdr:nvGrpSpPr>
      <xdr:grpSpPr>
        <a:xfrm flipV="1">
          <a:off x="9444470" y="6086473"/>
          <a:ext cx="360000" cy="672813"/>
          <a:chOff x="10039350" y="1885951"/>
          <a:chExt cx="342900" cy="600076"/>
        </a:xfrm>
      </xdr:grpSpPr>
      <xdr:sp macro="" textlink="">
        <xdr:nvSpPr>
          <xdr:cNvPr id="3" name="Chevron 13">
            <a:extLst>
              <a:ext uri="{FF2B5EF4-FFF2-40B4-BE49-F238E27FC236}">
                <a16:creationId xmlns:a16="http://schemas.microsoft.com/office/drawing/2014/main" xmlns="" id="{00000000-0008-0000-0200-000006000000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14">
            <a:extLst>
              <a:ext uri="{FF2B5EF4-FFF2-40B4-BE49-F238E27FC236}">
                <a16:creationId xmlns:a16="http://schemas.microsoft.com/office/drawing/2014/main" xmlns="" id="{00000000-0008-0000-0200-000007000000}"/>
              </a:ext>
            </a:extLst>
          </xdr:cNvPr>
          <xdr:cNvSpPr txBox="1"/>
        </xdr:nvSpPr>
        <xdr:spPr>
          <a:xfrm rot="5400000">
            <a:off x="9941814" y="2022251"/>
            <a:ext cx="529478" cy="32971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13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7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XFD50"/>
  <sheetViews>
    <sheetView showGridLines="0" tabSelected="1" view="pageBreakPreview" topLeftCell="A21" zoomScale="110" zoomScaleNormal="100" zoomScaleSheetLayoutView="110" workbookViewId="0">
      <selection activeCell="I31" sqref="I31:J31"/>
    </sheetView>
  </sheetViews>
  <sheetFormatPr defaultColWidth="9.125" defaultRowHeight="21" x14ac:dyDescent="0.6"/>
  <cols>
    <col min="1" max="1" width="1.375" style="2" customWidth="1"/>
    <col min="2" max="2" width="1.75" style="2" customWidth="1"/>
    <col min="3" max="3" width="4.125" style="2" customWidth="1"/>
    <col min="4" max="4" width="5.25" style="2" customWidth="1"/>
    <col min="5" max="5" width="15.625" style="2" customWidth="1"/>
    <col min="6" max="10" width="17.75" style="2" customWidth="1"/>
    <col min="11" max="11" width="1.75" style="2" customWidth="1"/>
    <col min="12" max="12" width="1.75" style="1" customWidth="1"/>
    <col min="13" max="13" width="26" style="2" customWidth="1"/>
    <col min="14" max="14" width="1.75" style="1" customWidth="1"/>
    <col min="15" max="16" width="6.75" style="1" customWidth="1"/>
    <col min="17" max="16384" width="9.125" style="1"/>
  </cols>
  <sheetData>
    <row r="2" spans="1:16" s="52" customFormat="1" x14ac:dyDescent="0.6">
      <c r="B2" s="53" t="s">
        <v>35</v>
      </c>
      <c r="C2" s="53"/>
      <c r="D2" s="51">
        <v>15.3</v>
      </c>
      <c r="E2" s="53" t="s">
        <v>34</v>
      </c>
      <c r="G2" s="53"/>
      <c r="H2" s="53"/>
      <c r="I2" s="53"/>
      <c r="J2" s="53"/>
      <c r="K2" s="50"/>
      <c r="M2" s="50"/>
    </row>
    <row r="3" spans="1:16" s="21" customFormat="1" x14ac:dyDescent="0.6">
      <c r="B3" s="50" t="s">
        <v>33</v>
      </c>
      <c r="C3" s="49"/>
      <c r="D3" s="51">
        <v>15.3</v>
      </c>
      <c r="E3" s="50" t="s">
        <v>32</v>
      </c>
      <c r="G3" s="49"/>
      <c r="H3" s="49"/>
      <c r="I3" s="49"/>
      <c r="J3" s="49"/>
      <c r="K3" s="49"/>
      <c r="M3" s="49"/>
    </row>
    <row r="4" spans="1:16" ht="3" customHeight="1" x14ac:dyDescent="0.6">
      <c r="A4" s="1"/>
      <c r="B4" s="1"/>
      <c r="C4" s="1"/>
      <c r="D4" s="1"/>
      <c r="E4" s="1"/>
      <c r="F4" s="1"/>
      <c r="G4" s="1"/>
      <c r="H4" s="1"/>
      <c r="I4" s="1"/>
      <c r="J4" s="1"/>
      <c r="K4" s="1"/>
      <c r="M4" s="1"/>
    </row>
    <row r="5" spans="1:16" s="3" customFormat="1" ht="15.9" customHeight="1" x14ac:dyDescent="0.6">
      <c r="A5" s="45" t="s">
        <v>31</v>
      </c>
      <c r="B5" s="45"/>
      <c r="C5" s="45"/>
      <c r="D5" s="45"/>
      <c r="E5" s="48"/>
      <c r="F5" s="47">
        <v>2559</v>
      </c>
      <c r="G5" s="47">
        <v>2560</v>
      </c>
      <c r="H5" s="47">
        <v>2561</v>
      </c>
      <c r="I5" s="47">
        <v>2562</v>
      </c>
      <c r="J5" s="47">
        <v>2563</v>
      </c>
      <c r="K5" s="46" t="s">
        <v>30</v>
      </c>
      <c r="L5" s="45"/>
      <c r="M5" s="45"/>
    </row>
    <row r="6" spans="1:16" s="3" customFormat="1" ht="15.9" customHeight="1" x14ac:dyDescent="0.6">
      <c r="A6" s="41"/>
      <c r="B6" s="41"/>
      <c r="C6" s="41"/>
      <c r="D6" s="41"/>
      <c r="E6" s="44"/>
      <c r="F6" s="43" t="s">
        <v>29</v>
      </c>
      <c r="G6" s="43" t="s">
        <v>28</v>
      </c>
      <c r="H6" s="43" t="s">
        <v>27</v>
      </c>
      <c r="I6" s="43" t="s">
        <v>26</v>
      </c>
      <c r="J6" s="43" t="s">
        <v>25</v>
      </c>
      <c r="K6" s="42"/>
      <c r="L6" s="41"/>
      <c r="M6" s="41"/>
    </row>
    <row r="7" spans="1:16" s="3" customFormat="1" ht="23.4" x14ac:dyDescent="0.6">
      <c r="A7" s="28"/>
      <c r="B7" s="28"/>
      <c r="C7" s="28"/>
      <c r="D7" s="28"/>
      <c r="E7" s="31"/>
      <c r="F7" s="40" t="s">
        <v>24</v>
      </c>
      <c r="G7" s="39"/>
      <c r="H7" s="39"/>
      <c r="I7" s="39"/>
      <c r="J7" s="38"/>
      <c r="K7" s="29"/>
      <c r="L7" s="28"/>
      <c r="M7" s="28"/>
    </row>
    <row r="8" spans="1:16" s="21" customFormat="1" ht="20.399999999999999" x14ac:dyDescent="0.6">
      <c r="A8" s="23" t="s">
        <v>22</v>
      </c>
      <c r="B8" s="23"/>
      <c r="C8" s="23"/>
      <c r="D8" s="23"/>
      <c r="E8" s="37"/>
      <c r="F8" s="36">
        <f>SUM(F9,F13,F16)</f>
        <v>5850</v>
      </c>
      <c r="G8" s="36">
        <f>SUM(G9,G13,G16)</f>
        <v>5979</v>
      </c>
      <c r="H8" s="36">
        <f>SUM(H9,H13,H16)</f>
        <v>5973</v>
      </c>
      <c r="I8" s="36">
        <f>SUM(I9,I13,I16)</f>
        <v>5950</v>
      </c>
      <c r="J8" s="36">
        <v>6012</v>
      </c>
      <c r="K8" s="24" t="s">
        <v>21</v>
      </c>
      <c r="L8" s="23"/>
      <c r="M8" s="22"/>
    </row>
    <row r="9" spans="1:16" s="13" customFormat="1" ht="19.5" customHeight="1" x14ac:dyDescent="0.6">
      <c r="A9" s="13" t="s">
        <v>20</v>
      </c>
      <c r="E9" s="35"/>
      <c r="F9" s="34">
        <v>462</v>
      </c>
      <c r="G9" s="33">
        <v>459</v>
      </c>
      <c r="H9" s="33">
        <v>447</v>
      </c>
      <c r="I9" s="33">
        <v>427</v>
      </c>
      <c r="J9" s="33">
        <v>401</v>
      </c>
      <c r="K9" s="15" t="s">
        <v>19</v>
      </c>
      <c r="M9" s="14"/>
      <c r="N9" s="3"/>
      <c r="O9" s="3"/>
      <c r="P9" s="3"/>
    </row>
    <row r="10" spans="1:16" s="13" customFormat="1" ht="19.5" customHeight="1" x14ac:dyDescent="0.6">
      <c r="B10" s="13" t="s">
        <v>18</v>
      </c>
      <c r="E10" s="17"/>
      <c r="F10" s="34">
        <v>276</v>
      </c>
      <c r="G10" s="33">
        <v>268</v>
      </c>
      <c r="H10" s="33">
        <v>252</v>
      </c>
      <c r="I10" s="33">
        <v>225</v>
      </c>
      <c r="J10" s="33">
        <v>225</v>
      </c>
      <c r="K10" s="15"/>
      <c r="L10" s="13" t="s">
        <v>17</v>
      </c>
      <c r="M10" s="14"/>
      <c r="N10" s="3"/>
      <c r="O10" s="3"/>
      <c r="P10" s="3"/>
    </row>
    <row r="11" spans="1:16" s="13" customFormat="1" ht="19.5" customHeight="1" x14ac:dyDescent="0.6">
      <c r="B11" s="13" t="s">
        <v>12</v>
      </c>
      <c r="E11" s="17"/>
      <c r="F11" s="34">
        <v>136</v>
      </c>
      <c r="G11" s="33">
        <v>138</v>
      </c>
      <c r="H11" s="33">
        <v>140</v>
      </c>
      <c r="I11" s="33">
        <v>141</v>
      </c>
      <c r="J11" s="33">
        <v>109</v>
      </c>
      <c r="K11" s="15"/>
      <c r="L11" s="13" t="s">
        <v>16</v>
      </c>
      <c r="M11" s="14"/>
      <c r="N11" s="3"/>
      <c r="O11" s="3"/>
      <c r="P11" s="3"/>
    </row>
    <row r="12" spans="1:16" s="13" customFormat="1" ht="19.5" customHeight="1" x14ac:dyDescent="0.6">
      <c r="B12" s="13" t="s">
        <v>10</v>
      </c>
      <c r="E12" s="17"/>
      <c r="F12" s="34">
        <v>50</v>
      </c>
      <c r="G12" s="33">
        <v>53</v>
      </c>
      <c r="H12" s="33">
        <v>55</v>
      </c>
      <c r="I12" s="33">
        <v>61</v>
      </c>
      <c r="J12" s="33">
        <v>67</v>
      </c>
      <c r="K12" s="15"/>
      <c r="L12" s="13" t="s">
        <v>15</v>
      </c>
      <c r="M12" s="14"/>
      <c r="N12" s="3"/>
      <c r="O12" s="3"/>
      <c r="P12" s="3"/>
    </row>
    <row r="13" spans="1:16" s="13" customFormat="1" ht="19.5" customHeight="1" x14ac:dyDescent="0.6">
      <c r="A13" s="13" t="s">
        <v>14</v>
      </c>
      <c r="E13" s="17"/>
      <c r="F13" s="33">
        <f>SUM(F14:F15)</f>
        <v>5386</v>
      </c>
      <c r="G13" s="33">
        <f>SUM(G14:G15)</f>
        <v>5517</v>
      </c>
      <c r="H13" s="33">
        <f>SUM(H14:H15)</f>
        <v>5523</v>
      </c>
      <c r="I13" s="33">
        <f>SUM(I14:I15)</f>
        <v>5520</v>
      </c>
      <c r="J13" s="33">
        <v>5608</v>
      </c>
      <c r="K13" s="15" t="s">
        <v>13</v>
      </c>
      <c r="M13" s="14"/>
      <c r="N13" s="3"/>
      <c r="O13" s="3"/>
      <c r="P13" s="3"/>
    </row>
    <row r="14" spans="1:16" s="13" customFormat="1" ht="19.5" customHeight="1" x14ac:dyDescent="0.6">
      <c r="B14" s="13" t="s">
        <v>12</v>
      </c>
      <c r="E14" s="17"/>
      <c r="F14" s="34">
        <v>1647</v>
      </c>
      <c r="G14" s="33">
        <v>1648</v>
      </c>
      <c r="H14" s="33">
        <v>1598</v>
      </c>
      <c r="I14" s="33">
        <v>1535</v>
      </c>
      <c r="J14" s="33">
        <v>1610</v>
      </c>
      <c r="K14" s="15"/>
      <c r="L14" s="13" t="s">
        <v>11</v>
      </c>
      <c r="M14" s="14"/>
      <c r="N14" s="3"/>
      <c r="O14" s="3"/>
      <c r="P14" s="3"/>
    </row>
    <row r="15" spans="1:16" s="13" customFormat="1" ht="19.5" customHeight="1" x14ac:dyDescent="0.6">
      <c r="B15" s="13" t="s">
        <v>10</v>
      </c>
      <c r="E15" s="17"/>
      <c r="F15" s="34">
        <v>3739</v>
      </c>
      <c r="G15" s="33">
        <v>3869</v>
      </c>
      <c r="H15" s="33">
        <v>3925</v>
      </c>
      <c r="I15" s="33">
        <v>3985</v>
      </c>
      <c r="J15" s="33">
        <v>3998</v>
      </c>
      <c r="K15" s="15"/>
      <c r="L15" s="13" t="s">
        <v>9</v>
      </c>
      <c r="N15" s="3"/>
      <c r="O15" s="3"/>
      <c r="P15" s="3"/>
    </row>
    <row r="16" spans="1:16" s="13" customFormat="1" ht="19.5" customHeight="1" x14ac:dyDescent="0.6">
      <c r="A16" s="13" t="s">
        <v>8</v>
      </c>
      <c r="E16" s="17"/>
      <c r="F16" s="32">
        <v>2</v>
      </c>
      <c r="G16" s="32">
        <v>3</v>
      </c>
      <c r="H16" s="32">
        <v>3</v>
      </c>
      <c r="I16" s="32">
        <v>3</v>
      </c>
      <c r="J16" s="32">
        <v>3</v>
      </c>
      <c r="K16" s="15" t="s">
        <v>7</v>
      </c>
      <c r="L16" s="14"/>
      <c r="N16" s="3"/>
      <c r="O16" s="3"/>
      <c r="P16" s="3"/>
    </row>
    <row r="17" spans="1:16 16384:16384" s="3" customFormat="1" ht="20.399999999999999" x14ac:dyDescent="0.6">
      <c r="A17" s="28"/>
      <c r="B17" s="28"/>
      <c r="C17" s="28"/>
      <c r="D17" s="28"/>
      <c r="E17" s="31"/>
      <c r="F17" s="30" t="s">
        <v>23</v>
      </c>
      <c r="G17" s="27"/>
      <c r="H17" s="27"/>
      <c r="I17" s="27"/>
      <c r="J17" s="26"/>
      <c r="K17" s="29"/>
      <c r="L17" s="28"/>
      <c r="M17" s="28"/>
    </row>
    <row r="18" spans="1:16 16384:16384" s="21" customFormat="1" ht="19.5" customHeight="1" x14ac:dyDescent="0.6">
      <c r="A18" s="27" t="s">
        <v>22</v>
      </c>
      <c r="B18" s="27"/>
      <c r="C18" s="27"/>
      <c r="D18" s="27"/>
      <c r="E18" s="26"/>
      <c r="F18" s="25">
        <f>SUM(F19,F23,F26)</f>
        <v>367</v>
      </c>
      <c r="G18" s="25">
        <f>SUM(G19,G23,G26)</f>
        <v>378</v>
      </c>
      <c r="H18" s="25">
        <f>SUM(H19,H23,H26)</f>
        <v>338</v>
      </c>
      <c r="I18" s="25">
        <f>SUM(I19,I23,I26)</f>
        <v>315</v>
      </c>
      <c r="J18" s="25">
        <v>376</v>
      </c>
      <c r="K18" s="24" t="s">
        <v>21</v>
      </c>
      <c r="L18" s="23"/>
      <c r="M18" s="22"/>
      <c r="N18" s="3"/>
      <c r="O18" s="3"/>
      <c r="P18" s="3"/>
    </row>
    <row r="19" spans="1:16 16384:16384" s="13" customFormat="1" ht="19.5" customHeight="1" x14ac:dyDescent="0.6">
      <c r="A19" s="13" t="s">
        <v>20</v>
      </c>
      <c r="E19" s="17"/>
      <c r="F19" s="18">
        <f>SUM(F20:F22)</f>
        <v>30</v>
      </c>
      <c r="G19" s="18">
        <f>SUM(G20:G22)</f>
        <v>20</v>
      </c>
      <c r="H19" s="18">
        <f>SUM(H20:H22)</f>
        <v>13</v>
      </c>
      <c r="I19" s="18">
        <f>SUM(I20:I22)</f>
        <v>17</v>
      </c>
      <c r="J19" s="18">
        <v>19</v>
      </c>
      <c r="K19" s="15" t="s">
        <v>19</v>
      </c>
      <c r="M19" s="14"/>
      <c r="N19" s="3"/>
      <c r="O19" s="3"/>
      <c r="P19" s="3"/>
      <c r="XFD19" s="20">
        <f>SUM(F19:XFC19)</f>
        <v>99</v>
      </c>
    </row>
    <row r="20" spans="1:16 16384:16384" s="13" customFormat="1" ht="19.5" customHeight="1" x14ac:dyDescent="0.6">
      <c r="B20" s="13" t="s">
        <v>18</v>
      </c>
      <c r="E20" s="17"/>
      <c r="F20" s="18">
        <v>12</v>
      </c>
      <c r="G20" s="18">
        <v>2</v>
      </c>
      <c r="H20" s="18">
        <v>3</v>
      </c>
      <c r="I20" s="18">
        <v>3</v>
      </c>
      <c r="J20" s="18">
        <v>6</v>
      </c>
      <c r="K20" s="15"/>
      <c r="L20" s="13" t="s">
        <v>17</v>
      </c>
      <c r="M20" s="14"/>
      <c r="N20" s="3"/>
      <c r="O20" s="3"/>
      <c r="P20" s="3"/>
    </row>
    <row r="21" spans="1:16 16384:16384" s="13" customFormat="1" ht="19.5" customHeight="1" x14ac:dyDescent="0.6">
      <c r="B21" s="13" t="s">
        <v>12</v>
      </c>
      <c r="E21" s="17"/>
      <c r="F21" s="18">
        <v>15</v>
      </c>
      <c r="G21" s="18">
        <v>16</v>
      </c>
      <c r="H21" s="18">
        <v>9</v>
      </c>
      <c r="I21" s="18">
        <v>10</v>
      </c>
      <c r="J21" s="18">
        <v>6</v>
      </c>
      <c r="K21" s="15"/>
      <c r="L21" s="13" t="s">
        <v>16</v>
      </c>
      <c r="M21" s="14"/>
      <c r="N21" s="3"/>
      <c r="O21" s="3"/>
      <c r="P21" s="3"/>
    </row>
    <row r="22" spans="1:16 16384:16384" s="13" customFormat="1" ht="19.5" customHeight="1" x14ac:dyDescent="0.6">
      <c r="B22" s="13" t="s">
        <v>10</v>
      </c>
      <c r="E22" s="17"/>
      <c r="F22" s="18">
        <v>3</v>
      </c>
      <c r="G22" s="18">
        <v>2</v>
      </c>
      <c r="H22" s="18">
        <v>1</v>
      </c>
      <c r="I22" s="18">
        <v>4</v>
      </c>
      <c r="J22" s="18">
        <v>7</v>
      </c>
      <c r="K22" s="15"/>
      <c r="L22" s="13" t="s">
        <v>15</v>
      </c>
      <c r="M22" s="14"/>
      <c r="N22" s="3"/>
      <c r="O22" s="3"/>
      <c r="P22" s="3"/>
    </row>
    <row r="23" spans="1:16 16384:16384" s="13" customFormat="1" ht="19.5" customHeight="1" x14ac:dyDescent="0.6">
      <c r="A23" s="13" t="s">
        <v>14</v>
      </c>
      <c r="E23" s="17"/>
      <c r="F23" s="19">
        <f>SUM(F24:F25)</f>
        <v>337</v>
      </c>
      <c r="G23" s="19">
        <f>SUM(G24:G25)</f>
        <v>358</v>
      </c>
      <c r="H23" s="19">
        <f>SUM(H24:H25)</f>
        <v>325</v>
      </c>
      <c r="I23" s="19">
        <f>SUM(I24:I25)</f>
        <v>298</v>
      </c>
      <c r="J23" s="19">
        <v>357</v>
      </c>
      <c r="K23" s="15" t="s">
        <v>13</v>
      </c>
      <c r="M23" s="14"/>
      <c r="N23" s="3"/>
      <c r="O23" s="3"/>
      <c r="P23" s="3"/>
    </row>
    <row r="24" spans="1:16 16384:16384" s="13" customFormat="1" ht="19.5" customHeight="1" x14ac:dyDescent="0.6">
      <c r="B24" s="13" t="s">
        <v>12</v>
      </c>
      <c r="E24" s="17"/>
      <c r="F24" s="18">
        <v>107</v>
      </c>
      <c r="G24" s="18">
        <v>126</v>
      </c>
      <c r="H24" s="18">
        <v>98</v>
      </c>
      <c r="I24" s="18">
        <v>124</v>
      </c>
      <c r="J24" s="18">
        <v>152</v>
      </c>
      <c r="K24" s="15"/>
      <c r="L24" s="13" t="s">
        <v>11</v>
      </c>
      <c r="M24" s="14"/>
      <c r="N24" s="3"/>
      <c r="O24" s="3"/>
      <c r="P24" s="3"/>
    </row>
    <row r="25" spans="1:16 16384:16384" s="13" customFormat="1" ht="19.5" customHeight="1" x14ac:dyDescent="0.6">
      <c r="B25" s="13" t="s">
        <v>10</v>
      </c>
      <c r="E25" s="17"/>
      <c r="F25" s="18">
        <v>230</v>
      </c>
      <c r="G25" s="18">
        <v>232</v>
      </c>
      <c r="H25" s="18">
        <v>227</v>
      </c>
      <c r="I25" s="18">
        <v>174</v>
      </c>
      <c r="J25" s="18">
        <v>205</v>
      </c>
      <c r="K25" s="15"/>
      <c r="L25" s="13" t="s">
        <v>9</v>
      </c>
      <c r="N25" s="3"/>
      <c r="O25" s="3"/>
      <c r="P25" s="3"/>
    </row>
    <row r="26" spans="1:16 16384:16384" s="13" customFormat="1" ht="19.5" customHeight="1" x14ac:dyDescent="0.6">
      <c r="A26" s="13" t="s">
        <v>8</v>
      </c>
      <c r="E26" s="17"/>
      <c r="F26" s="16">
        <v>0</v>
      </c>
      <c r="G26" s="16">
        <v>0</v>
      </c>
      <c r="H26" s="16">
        <v>0</v>
      </c>
      <c r="I26" s="16">
        <v>0</v>
      </c>
      <c r="J26" s="16"/>
      <c r="K26" s="15" t="s">
        <v>7</v>
      </c>
      <c r="L26" s="14"/>
      <c r="N26" s="3"/>
      <c r="O26" s="3"/>
      <c r="P26" s="3"/>
    </row>
    <row r="27" spans="1:16 16384:16384" s="3" customFormat="1" ht="3.75" customHeight="1" x14ac:dyDescent="0.6">
      <c r="A27" s="9"/>
      <c r="B27" s="9"/>
      <c r="C27" s="9"/>
      <c r="D27" s="9"/>
      <c r="E27" s="11"/>
      <c r="F27" s="10"/>
      <c r="G27" s="10"/>
      <c r="H27" s="12"/>
      <c r="I27" s="11"/>
      <c r="J27" s="9"/>
      <c r="K27" s="10"/>
      <c r="L27" s="9"/>
      <c r="M27" s="9"/>
    </row>
    <row r="28" spans="1:16 16384:16384" s="3" customFormat="1" ht="3.75" customHeight="1" x14ac:dyDescent="0.6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N28" s="1"/>
      <c r="O28" s="1"/>
      <c r="P28" s="1"/>
    </row>
    <row r="29" spans="1:16 16384:16384" s="6" customFormat="1" ht="14.1" customHeight="1" x14ac:dyDescent="0.55000000000000004">
      <c r="C29" s="7"/>
      <c r="D29" s="8" t="s">
        <v>6</v>
      </c>
      <c r="E29" s="7" t="s">
        <v>5</v>
      </c>
      <c r="F29" s="7"/>
      <c r="G29" s="7"/>
      <c r="H29" s="7"/>
      <c r="I29" s="7"/>
      <c r="J29" s="7"/>
      <c r="K29" s="7"/>
    </row>
    <row r="30" spans="1:16 16384:16384" s="6" customFormat="1" ht="14.1" customHeight="1" x14ac:dyDescent="0.55000000000000004">
      <c r="C30" s="7"/>
      <c r="D30" s="8" t="s">
        <v>4</v>
      </c>
      <c r="E30" s="7" t="s">
        <v>3</v>
      </c>
      <c r="F30" s="7"/>
      <c r="G30" s="7"/>
      <c r="H30" s="7"/>
      <c r="I30" s="7"/>
      <c r="J30" s="7"/>
      <c r="K30" s="7"/>
    </row>
    <row r="31" spans="1:16 16384:16384" s="6" customFormat="1" ht="14.1" customHeight="1" x14ac:dyDescent="0.55000000000000004">
      <c r="C31" s="7"/>
      <c r="D31" s="8" t="s">
        <v>2</v>
      </c>
      <c r="E31" s="7" t="s">
        <v>1</v>
      </c>
      <c r="F31" s="7"/>
      <c r="G31" s="7"/>
      <c r="H31" s="7"/>
      <c r="I31" s="7" t="s">
        <v>0</v>
      </c>
      <c r="J31" s="7"/>
      <c r="K31" s="7"/>
    </row>
    <row r="32" spans="1:16 16384:16384" ht="23.25" customHeight="1" x14ac:dyDescent="0.6"/>
    <row r="33" spans="1:16" s="3" customFormat="1" x14ac:dyDescent="0.6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M33" s="4"/>
      <c r="N33" s="1"/>
      <c r="O33" s="1"/>
      <c r="P33" s="1"/>
    </row>
    <row r="34" spans="1:16" s="3" customFormat="1" x14ac:dyDescent="0.6">
      <c r="A34" s="4"/>
      <c r="B34" s="4"/>
      <c r="C34" s="4"/>
      <c r="D34" s="4"/>
      <c r="E34" s="5"/>
      <c r="F34" s="4"/>
      <c r="G34" s="4"/>
      <c r="H34" s="4"/>
      <c r="I34" s="4"/>
      <c r="J34" s="4"/>
      <c r="K34" s="4"/>
      <c r="M34" s="4"/>
      <c r="N34" s="1"/>
      <c r="O34" s="1"/>
      <c r="P34" s="1"/>
    </row>
    <row r="35" spans="1:16" s="3" customFormat="1" x14ac:dyDescent="0.6">
      <c r="A35" s="4"/>
      <c r="B35" s="4"/>
      <c r="C35" s="4"/>
      <c r="D35" s="4"/>
      <c r="E35" s="4"/>
      <c r="F35" s="4"/>
      <c r="I35" s="4"/>
      <c r="J35" s="4"/>
      <c r="K35" s="4"/>
      <c r="M35" s="4"/>
      <c r="N35" s="1"/>
      <c r="O35" s="1"/>
      <c r="P35" s="1"/>
    </row>
    <row r="36" spans="1:16" s="3" customFormat="1" x14ac:dyDescent="0.6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M36" s="4"/>
      <c r="N36" s="1"/>
      <c r="O36" s="1"/>
      <c r="P36" s="1"/>
    </row>
    <row r="37" spans="1:16" s="3" customFormat="1" x14ac:dyDescent="0.6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M37" s="4"/>
      <c r="N37" s="1"/>
      <c r="O37" s="1"/>
      <c r="P37" s="1"/>
    </row>
    <row r="38" spans="1:16" s="3" customFormat="1" x14ac:dyDescent="0.6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M38" s="4"/>
      <c r="N38" s="1"/>
      <c r="O38" s="1"/>
      <c r="P38" s="1"/>
    </row>
    <row r="39" spans="1:16" s="3" customFormat="1" x14ac:dyDescent="0.6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M39" s="4"/>
      <c r="N39" s="1"/>
      <c r="O39" s="1"/>
      <c r="P39" s="1"/>
    </row>
    <row r="40" spans="1:16" s="3" customFormat="1" x14ac:dyDescent="0.6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M40" s="4"/>
      <c r="N40" s="1"/>
      <c r="O40" s="1"/>
      <c r="P40" s="1"/>
    </row>
    <row r="41" spans="1:16" s="3" customFormat="1" x14ac:dyDescent="0.6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M41" s="4"/>
      <c r="N41" s="1"/>
      <c r="O41" s="1"/>
      <c r="P41" s="1"/>
    </row>
    <row r="42" spans="1:16" s="3" customFormat="1" x14ac:dyDescent="0.6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M42" s="4"/>
      <c r="N42" s="1"/>
      <c r="O42" s="1"/>
      <c r="P42" s="1"/>
    </row>
    <row r="43" spans="1:16" s="3" customFormat="1" x14ac:dyDescent="0.6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M43" s="4"/>
      <c r="N43" s="1"/>
      <c r="O43" s="1"/>
      <c r="P43" s="1"/>
    </row>
    <row r="44" spans="1:16" s="3" customFormat="1" x14ac:dyDescent="0.6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M44" s="4"/>
      <c r="N44" s="1"/>
      <c r="O44" s="1"/>
      <c r="P44" s="1"/>
    </row>
    <row r="45" spans="1:16" s="3" customFormat="1" x14ac:dyDescent="0.6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M45" s="4"/>
      <c r="N45" s="1"/>
      <c r="O45" s="1"/>
      <c r="P45" s="1"/>
    </row>
    <row r="46" spans="1:16" s="3" customFormat="1" x14ac:dyDescent="0.6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M46" s="4"/>
      <c r="N46" s="1"/>
      <c r="O46" s="1"/>
      <c r="P46" s="1"/>
    </row>
    <row r="47" spans="1:16" s="3" customFormat="1" x14ac:dyDescent="0.6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M47" s="4"/>
      <c r="N47" s="1"/>
      <c r="O47" s="1"/>
      <c r="P47" s="1"/>
    </row>
    <row r="48" spans="1:16" s="3" customFormat="1" x14ac:dyDescent="0.6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M48" s="4"/>
      <c r="N48" s="1"/>
      <c r="O48" s="1"/>
      <c r="P48" s="1"/>
    </row>
    <row r="49" spans="1:16" s="3" customFormat="1" x14ac:dyDescent="0.6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M49" s="4"/>
      <c r="N49" s="1"/>
      <c r="O49" s="1"/>
      <c r="P49" s="1"/>
    </row>
    <row r="50" spans="1:16" s="3" customFormat="1" x14ac:dyDescent="0.6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M50" s="4"/>
      <c r="N50" s="1"/>
      <c r="O50" s="1"/>
      <c r="P50" s="1"/>
    </row>
  </sheetData>
  <mergeCells count="8">
    <mergeCell ref="A18:E18"/>
    <mergeCell ref="K18:M18"/>
    <mergeCell ref="A5:E6"/>
    <mergeCell ref="A8:E8"/>
    <mergeCell ref="K8:M8"/>
    <mergeCell ref="K5:M6"/>
    <mergeCell ref="F7:J7"/>
    <mergeCell ref="F17:J17"/>
  </mergeCells>
  <pageMargins left="0.39370078740157483" right="0.19685039370078741" top="0.98425196850393704" bottom="0.39370078740157483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T-15.3</vt:lpstr>
      <vt:lpstr>'T-15.3'!Print_Area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พงศธร ทิพยสุทธิ์</dc:creator>
  <cp:lastModifiedBy>พงศธร ทิพยสุทธิ์</cp:lastModifiedBy>
  <dcterms:created xsi:type="dcterms:W3CDTF">2021-08-04T08:03:57Z</dcterms:created>
  <dcterms:modified xsi:type="dcterms:W3CDTF">2021-08-04T08:04:04Z</dcterms:modified>
</cp:coreProperties>
</file>