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1.สถิติเกษตร และประมง\"/>
    </mc:Choice>
  </mc:AlternateContent>
  <bookViews>
    <workbookView xWindow="-120" yWindow="-120" windowWidth="24240" windowHeight="13140" tabRatio="846"/>
  </bookViews>
  <sheets>
    <sheet name="T-11.3" sheetId="34" r:id="rId1"/>
  </sheets>
  <definedNames>
    <definedName name="_xlnm.Print_Area" localSheetId="0">'T-11.3'!$A$1:$S$31</definedName>
  </definedNames>
  <calcPr calcId="152511"/>
</workbook>
</file>

<file path=xl/calcChain.xml><?xml version="1.0" encoding="utf-8"?>
<calcChain xmlns="http://schemas.openxmlformats.org/spreadsheetml/2006/main">
  <c r="F8" i="34" l="1"/>
  <c r="H8" i="34"/>
  <c r="D8" i="34"/>
  <c r="J8" i="34" l="1"/>
</calcChain>
</file>

<file path=xl/sharedStrings.xml><?xml version="1.0" encoding="utf-8"?>
<sst xmlns="http://schemas.openxmlformats.org/spreadsheetml/2006/main" count="130" uniqueCount="52">
  <si>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</si>
  <si>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</si>
  <si>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</si>
  <si>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</si>
  <si>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</si>
  <si>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</si>
  <si>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</si>
  <si>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</si>
  <si>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</si>
  <si>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</si>
  <si>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</si>
  <si>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</si>
  <si>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</si>
  <si>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District</t>
  </si>
  <si>
    <t>Table</t>
  </si>
  <si>
    <t>Production (ton)</t>
  </si>
  <si>
    <t>glutinous rice</t>
  </si>
  <si>
    <t>Glutinous rice</t>
  </si>
  <si>
    <t xml:space="preserve">           ที่มา: สำนักงานเศรษฐกิจการเกษตร  </t>
  </si>
  <si>
    <t xml:space="preserve">    ที่มา: 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</si>
  <si>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</si>
  <si>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</si>
  <si>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</si>
  <si>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</si>
  <si>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</si>
  <si>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</si>
  <si>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</si>
  <si>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</si>
  <si>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</si>
  <si>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</si>
  <si>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</si>
  <si>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</si>
  <si>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</si>
  <si>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</si>
  <si>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</si>
  <si>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</si>
  <si>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</si>
  <si>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</si>
  <si>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</si>
  <si>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</si>
  <si>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</si>
  <si>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</si>
  <si>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</si>
  <si>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</si>
  <si>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</si>
  <si>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</si>
  <si>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</si>
  <si>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</si>
  <si>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</si>
  <si>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 xml:space="preserve">Planted Area of Major Rice Harvested Area, Production and Yield per Rai by Type of Rice and District: Crop Year 2020  </t>
  </si>
  <si>
    <t xml:space="preserve"> สำนักงานเกษตรจังหวัดนราธิวาส</t>
  </si>
  <si>
    <t>Source:  Narathiwat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</si>
</sst>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43" fontId="5" fillId="0" borderId="1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3" fontId="5" fillId="0" borderId="11" xfId="1" applyFont="1" applyBorder="1" applyAlignment="1">
      <alignment horizontal="right" vertical="center"/>
    </xf>
    <xf numFmtId="43" fontId="9" fillId="0" borderId="1" xfId="1" applyFont="1" applyBorder="1" applyAlignment="1">
      <alignment horizontal="right"/>
    </xf>
    <xf numFmtId="43" fontId="9" fillId="0" borderId="2" xfId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1428750</xdr:colOff>
      <xdr:row>26</xdr:row>
      <xdr:rowOff>200025</xdr:rowOff>
    </xdr:from>
    <xdr:to>
      <xdr:col>14</xdr:col>
      <xdr:colOff>230559</xdr:colOff>
      <xdr:row>28</xdr:row>
      <xdr:rowOff>180961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3C6DA1B9-73E2-41DC-8AB0-439F85DA3893}"/>
            </a:ext>
          </a:extLst>
        </xdr:cNvPr>
        <xdr:cNvGrpSpPr/>
      </xdr:nvGrpSpPr>
      <xdr:grpSpPr>
        <a:xfrm>
          <a:off x="9534525" y="6000750"/>
          <a:ext cx="402009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C36AC666-520A-4D41-B509-9C8DE2869EC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F5E04727-ACE0-4A9F-9370-B0FEC380E18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99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5"/>
  <sheetViews>
    <sheetView showGridLines="0" tabSelected="1" zoomScaleNormal="100" workbookViewId="0"/>
  </sheetViews>
  <sheetFormatPr defaultRowHeight="18.75" x14ac:dyDescent="0.3"/>
  <cols>
    <col min="1" max="1" width="5.85546875" style="8" customWidth="1"/>
    <col min="2" max="2" width="4.85546875" style="8" customWidth="1"/>
    <col min="3" max="3" width="9" style="8" customWidth="1"/>
    <col min="4" max="11" width="12.5703125" style="8" customWidth="1"/>
    <col min="12" max="12" width="1.28515625" style="8" customWidth="1"/>
    <col min="13" max="13" width="21.7109375" style="8" customWidth="1"/>
    <col min="14" max="14" width="2.28515625" style="5" customWidth="1"/>
    <col min="15" max="15" width="4.140625" style="5" customWidth="1"/>
    <col min="16" max="16384" width="9.140625" style="5"/>
  </cols>
  <sheetData>
    <row r="1" spans="1:17" s="2" customFormat="1" x14ac:dyDescent="0.3">
      <c r="A1" s="1" t="s">
        <v>0</v>
      </c>
      <c r="B1" s="13">
        <v>11.3</v>
      </c>
      <c r="C1" s="1" t="s">
        <v>48</v>
      </c>
      <c r="D1" s="1"/>
      <c r="E1" s="1"/>
      <c r="F1" s="1"/>
      <c r="G1" s="1"/>
      <c r="H1" s="1"/>
      <c r="I1" s="1"/>
      <c r="J1" s="1"/>
      <c r="K1" s="8"/>
      <c r="L1" s="8"/>
      <c r="M1" s="8"/>
    </row>
    <row r="2" spans="1:17" s="4" customFormat="1" x14ac:dyDescent="0.3">
      <c r="A2" s="1" t="s">
        <v>14</v>
      </c>
      <c r="B2" s="13">
        <v>11.3</v>
      </c>
      <c r="C2" s="3" t="s">
        <v>49</v>
      </c>
      <c r="D2" s="3"/>
      <c r="E2" s="3"/>
      <c r="F2" s="3"/>
      <c r="G2" s="3"/>
      <c r="H2" s="3"/>
      <c r="I2" s="3"/>
      <c r="J2" s="3"/>
      <c r="K2" s="9"/>
      <c r="L2" s="9"/>
      <c r="M2" s="9"/>
    </row>
    <row r="3" spans="1:17" s="6" customFormat="1" ht="17.25" x14ac:dyDescent="0.3">
      <c r="A3" s="14"/>
      <c r="B3" s="14"/>
      <c r="C3" s="14"/>
      <c r="D3" s="36" t="s">
        <v>11</v>
      </c>
      <c r="E3" s="47"/>
      <c r="F3" s="36" t="s">
        <v>6</v>
      </c>
      <c r="G3" s="47"/>
      <c r="H3" s="36" t="s">
        <v>8</v>
      </c>
      <c r="I3" s="47"/>
      <c r="J3" s="36" t="s">
        <v>9</v>
      </c>
      <c r="K3" s="37"/>
      <c r="L3" s="21"/>
      <c r="M3" s="14"/>
    </row>
    <row r="4" spans="1:17" s="6" customFormat="1" ht="17.25" x14ac:dyDescent="0.3">
      <c r="A4" s="10"/>
      <c r="B4" s="10"/>
      <c r="C4" s="10"/>
      <c r="D4" s="40" t="s">
        <v>2</v>
      </c>
      <c r="E4" s="41"/>
      <c r="F4" s="40" t="s">
        <v>7</v>
      </c>
      <c r="G4" s="41"/>
      <c r="H4" s="40" t="s">
        <v>15</v>
      </c>
      <c r="I4" s="41"/>
      <c r="J4" s="40" t="s">
        <v>10</v>
      </c>
      <c r="K4" s="44"/>
      <c r="L4" s="22"/>
      <c r="M4" s="10"/>
    </row>
    <row r="5" spans="1:17" s="6" customFormat="1" ht="17.25" x14ac:dyDescent="0.3">
      <c r="A5" s="43" t="s">
        <v>20</v>
      </c>
      <c r="B5" s="43"/>
      <c r="C5" s="46"/>
      <c r="D5" s="15" t="s">
        <v>3</v>
      </c>
      <c r="E5" s="9"/>
      <c r="F5" s="15" t="s">
        <v>3</v>
      </c>
      <c r="G5" s="9"/>
      <c r="H5" s="15" t="s">
        <v>3</v>
      </c>
      <c r="I5" s="9"/>
      <c r="J5" s="15" t="s">
        <v>3</v>
      </c>
      <c r="K5" s="9"/>
      <c r="L5" s="42" t="s">
        <v>13</v>
      </c>
      <c r="M5" s="43"/>
    </row>
    <row r="6" spans="1:17" s="6" customFormat="1" ht="17.25" x14ac:dyDescent="0.3">
      <c r="A6" s="10"/>
      <c r="B6" s="10"/>
      <c r="C6" s="10"/>
      <c r="D6" s="15" t="s">
        <v>4</v>
      </c>
      <c r="E6" s="16" t="s">
        <v>5</v>
      </c>
      <c r="F6" s="15" t="s">
        <v>4</v>
      </c>
      <c r="G6" s="16" t="s">
        <v>5</v>
      </c>
      <c r="H6" s="15" t="s">
        <v>4</v>
      </c>
      <c r="I6" s="16" t="s">
        <v>5</v>
      </c>
      <c r="J6" s="15" t="s">
        <v>4</v>
      </c>
      <c r="K6" s="16" t="s">
        <v>5</v>
      </c>
      <c r="L6" s="22"/>
      <c r="M6" s="10"/>
    </row>
    <row r="7" spans="1:17" s="6" customFormat="1" ht="17.25" x14ac:dyDescent="0.3">
      <c r="A7" s="17"/>
      <c r="B7" s="17"/>
      <c r="C7" s="17"/>
      <c r="D7" s="18" t="s">
        <v>16</v>
      </c>
      <c r="E7" s="26" t="s">
        <v>17</v>
      </c>
      <c r="F7" s="18" t="s">
        <v>16</v>
      </c>
      <c r="G7" s="26" t="s">
        <v>17</v>
      </c>
      <c r="H7" s="18" t="s">
        <v>16</v>
      </c>
      <c r="I7" s="26" t="s">
        <v>17</v>
      </c>
      <c r="J7" s="18" t="s">
        <v>16</v>
      </c>
      <c r="K7" s="25" t="s">
        <v>17</v>
      </c>
      <c r="L7" s="20"/>
      <c r="M7" s="17"/>
    </row>
    <row r="8" spans="1:17" s="7" customFormat="1" ht="27" customHeight="1" x14ac:dyDescent="0.25">
      <c r="A8" s="39" t="s">
        <v>12</v>
      </c>
      <c r="B8" s="39"/>
      <c r="C8" s="45"/>
      <c r="D8" s="29">
        <f>SUM(D9:D21)</f>
        <v>30497.800000000003</v>
      </c>
      <c r="E8" s="32" t="s">
        <v>47</v>
      </c>
      <c r="F8" s="30">
        <f>SUM(F9:F21)</f>
        <v>30497.800000000003</v>
      </c>
      <c r="G8" s="32" t="s">
        <v>47</v>
      </c>
      <c r="H8" s="30">
        <f>SUM(H9:H21)</f>
        <v>14034.166999999998</v>
      </c>
      <c r="I8" s="32" t="s">
        <v>47</v>
      </c>
      <c r="J8" s="30">
        <f>H8/F8*1000</f>
        <v>460.16981552767726</v>
      </c>
      <c r="K8" s="32" t="s">
        <v>47</v>
      </c>
      <c r="L8" s="38" t="s">
        <v>1</v>
      </c>
      <c r="M8" s="39"/>
    </row>
    <row r="9" spans="1:17" x14ac:dyDescent="0.3">
      <c r="A9" s="10" t="s">
        <v>21</v>
      </c>
      <c r="B9" s="10"/>
      <c r="C9" s="23"/>
      <c r="D9" s="33">
        <v>619.92999999999995</v>
      </c>
      <c r="E9" s="33" t="s">
        <v>47</v>
      </c>
      <c r="F9" s="34">
        <v>619.92999999999995</v>
      </c>
      <c r="G9" s="33" t="s">
        <v>47</v>
      </c>
      <c r="H9" s="34">
        <v>164.59100000000001</v>
      </c>
      <c r="I9" s="33" t="s">
        <v>47</v>
      </c>
      <c r="J9" s="34">
        <v>265.49933056958048</v>
      </c>
      <c r="K9" s="33" t="s">
        <v>47</v>
      </c>
      <c r="L9" s="35"/>
      <c r="M9" s="12" t="s">
        <v>34</v>
      </c>
      <c r="Q9" s="27"/>
    </row>
    <row r="10" spans="1:17" x14ac:dyDescent="0.3">
      <c r="A10" s="10" t="s">
        <v>22</v>
      </c>
      <c r="B10" s="10"/>
      <c r="C10" s="23"/>
      <c r="D10" s="33">
        <v>13266.5</v>
      </c>
      <c r="E10" s="33" t="s">
        <v>47</v>
      </c>
      <c r="F10" s="34">
        <v>13266.5</v>
      </c>
      <c r="G10" s="33" t="s">
        <v>47</v>
      </c>
      <c r="H10" s="34">
        <v>7318.1990000000005</v>
      </c>
      <c r="I10" s="33" t="s">
        <v>47</v>
      </c>
      <c r="J10" s="34">
        <v>551.62997022575667</v>
      </c>
      <c r="K10" s="33" t="s">
        <v>47</v>
      </c>
      <c r="L10" s="35"/>
      <c r="M10" s="12" t="s">
        <v>35</v>
      </c>
    </row>
    <row r="11" spans="1:17" x14ac:dyDescent="0.3">
      <c r="A11" s="10" t="s">
        <v>23</v>
      </c>
      <c r="B11" s="10"/>
      <c r="C11" s="23"/>
      <c r="D11" s="33">
        <v>6389.29</v>
      </c>
      <c r="E11" s="33" t="s">
        <v>47</v>
      </c>
      <c r="F11" s="34">
        <v>6389.29</v>
      </c>
      <c r="G11" s="33" t="s">
        <v>47</v>
      </c>
      <c r="H11" s="34">
        <v>2433.9360000000001</v>
      </c>
      <c r="I11" s="33" t="s">
        <v>47</v>
      </c>
      <c r="J11" s="34">
        <v>380.93997924652041</v>
      </c>
      <c r="K11" s="33" t="s">
        <v>47</v>
      </c>
      <c r="L11" s="35"/>
      <c r="M11" s="12" t="s">
        <v>36</v>
      </c>
    </row>
    <row r="12" spans="1:17" x14ac:dyDescent="0.3">
      <c r="A12" s="10" t="s">
        <v>24</v>
      </c>
      <c r="B12" s="10"/>
      <c r="C12" s="23"/>
      <c r="D12" s="33">
        <v>2863.98</v>
      </c>
      <c r="E12" s="33" t="s">
        <v>47</v>
      </c>
      <c r="F12" s="34">
        <v>2863.98</v>
      </c>
      <c r="G12" s="33" t="s">
        <v>47</v>
      </c>
      <c r="H12" s="34">
        <v>1148.4559999999999</v>
      </c>
      <c r="I12" s="33" t="s">
        <v>47</v>
      </c>
      <c r="J12" s="34">
        <v>401.00000698328898</v>
      </c>
      <c r="K12" s="33" t="s">
        <v>47</v>
      </c>
      <c r="L12" s="35"/>
      <c r="M12" s="12" t="s">
        <v>37</v>
      </c>
    </row>
    <row r="13" spans="1:17" x14ac:dyDescent="0.3">
      <c r="A13" s="10" t="s">
        <v>25</v>
      </c>
      <c r="B13" s="10"/>
      <c r="C13" s="23"/>
      <c r="D13" s="33">
        <v>1675.14</v>
      </c>
      <c r="E13" s="33" t="s">
        <v>47</v>
      </c>
      <c r="F13" s="34">
        <v>1675.14</v>
      </c>
      <c r="G13" s="33" t="s">
        <v>47</v>
      </c>
      <c r="H13" s="34">
        <v>665.6</v>
      </c>
      <c r="I13" s="33" t="s">
        <v>47</v>
      </c>
      <c r="J13" s="34">
        <v>397.33992382726217</v>
      </c>
      <c r="K13" s="33" t="s">
        <v>47</v>
      </c>
      <c r="L13" s="35"/>
      <c r="M13" s="12" t="s">
        <v>38</v>
      </c>
    </row>
    <row r="14" spans="1:17" x14ac:dyDescent="0.3">
      <c r="A14" s="10" t="s">
        <v>26</v>
      </c>
      <c r="B14" s="10"/>
      <c r="C14" s="23"/>
      <c r="D14" s="33">
        <v>1985.37</v>
      </c>
      <c r="E14" s="33" t="s">
        <v>47</v>
      </c>
      <c r="F14" s="34">
        <v>1985.37</v>
      </c>
      <c r="G14" s="33" t="s">
        <v>47</v>
      </c>
      <c r="H14" s="34">
        <v>764.36699999999996</v>
      </c>
      <c r="I14" s="33" t="s">
        <v>47</v>
      </c>
      <c r="J14" s="34">
        <v>384.99977334199667</v>
      </c>
      <c r="K14" s="33" t="s">
        <v>47</v>
      </c>
      <c r="L14" s="35"/>
      <c r="M14" s="12" t="s">
        <v>39</v>
      </c>
    </row>
    <row r="15" spans="1:17" x14ac:dyDescent="0.3">
      <c r="A15" s="10" t="s">
        <v>27</v>
      </c>
      <c r="B15" s="10"/>
      <c r="C15" s="23"/>
      <c r="D15" s="33">
        <v>129.32</v>
      </c>
      <c r="E15" s="33" t="s">
        <v>47</v>
      </c>
      <c r="F15" s="34">
        <v>129.32</v>
      </c>
      <c r="G15" s="33" t="s">
        <v>47</v>
      </c>
      <c r="H15" s="34">
        <v>49.335999999999999</v>
      </c>
      <c r="I15" s="33" t="s">
        <v>47</v>
      </c>
      <c r="J15" s="34">
        <v>381.50324775750079</v>
      </c>
      <c r="K15" s="33" t="s">
        <v>47</v>
      </c>
      <c r="L15" s="35"/>
      <c r="M15" s="12" t="s">
        <v>40</v>
      </c>
    </row>
    <row r="16" spans="1:17" x14ac:dyDescent="0.3">
      <c r="A16" s="10" t="s">
        <v>28</v>
      </c>
      <c r="B16" s="10"/>
      <c r="C16" s="23"/>
      <c r="D16" s="33">
        <v>703.34</v>
      </c>
      <c r="E16" s="33" t="s">
        <v>47</v>
      </c>
      <c r="F16" s="34">
        <v>703.34</v>
      </c>
      <c r="G16" s="33" t="s">
        <v>47</v>
      </c>
      <c r="H16" s="34">
        <v>281.33600000000001</v>
      </c>
      <c r="I16" s="33" t="s">
        <v>47</v>
      </c>
      <c r="J16" s="34">
        <v>400</v>
      </c>
      <c r="K16" s="33" t="s">
        <v>47</v>
      </c>
      <c r="L16" s="35"/>
      <c r="M16" s="12" t="s">
        <v>41</v>
      </c>
    </row>
    <row r="17" spans="1:13" x14ac:dyDescent="0.3">
      <c r="A17" s="10" t="s">
        <v>29</v>
      </c>
      <c r="B17" s="10"/>
      <c r="C17" s="23"/>
      <c r="D17" s="33" t="s">
        <v>47</v>
      </c>
      <c r="E17" s="33" t="s">
        <v>47</v>
      </c>
      <c r="F17" s="34" t="s">
        <v>47</v>
      </c>
      <c r="G17" s="33" t="s">
        <v>47</v>
      </c>
      <c r="H17" s="33" t="s">
        <v>47</v>
      </c>
      <c r="I17" s="33" t="s">
        <v>47</v>
      </c>
      <c r="J17" s="33" t="s">
        <v>47</v>
      </c>
      <c r="K17" s="33" t="s">
        <v>47</v>
      </c>
      <c r="L17" s="35"/>
      <c r="M17" s="12" t="s">
        <v>42</v>
      </c>
    </row>
    <row r="18" spans="1:13" x14ac:dyDescent="0.3">
      <c r="A18" s="10" t="s">
        <v>30</v>
      </c>
      <c r="B18" s="10"/>
      <c r="C18" s="23"/>
      <c r="D18" s="33">
        <v>335.56</v>
      </c>
      <c r="E18" s="33" t="s">
        <v>47</v>
      </c>
      <c r="F18" s="34">
        <v>335.56</v>
      </c>
      <c r="G18" s="33" t="s">
        <v>47</v>
      </c>
      <c r="H18" s="34">
        <v>141.94200000000001</v>
      </c>
      <c r="I18" s="33" t="s">
        <v>47</v>
      </c>
      <c r="J18" s="34">
        <v>423.00035761115748</v>
      </c>
      <c r="K18" s="33" t="s">
        <v>47</v>
      </c>
      <c r="L18" s="31"/>
      <c r="M18" s="12" t="s">
        <v>43</v>
      </c>
    </row>
    <row r="19" spans="1:13" x14ac:dyDescent="0.3">
      <c r="A19" s="10" t="s">
        <v>31</v>
      </c>
      <c r="B19" s="10"/>
      <c r="C19" s="23"/>
      <c r="D19" s="33">
        <v>825.2</v>
      </c>
      <c r="E19" s="33" t="s">
        <v>47</v>
      </c>
      <c r="F19" s="34">
        <v>825.2</v>
      </c>
      <c r="G19" s="33" t="s">
        <v>47</v>
      </c>
      <c r="H19" s="34">
        <v>343.83600000000001</v>
      </c>
      <c r="I19" s="33" t="s">
        <v>47</v>
      </c>
      <c r="J19" s="34">
        <v>416.66989820649542</v>
      </c>
      <c r="K19" s="33" t="s">
        <v>47</v>
      </c>
      <c r="L19" s="31"/>
      <c r="M19" s="12" t="s">
        <v>44</v>
      </c>
    </row>
    <row r="20" spans="1:13" x14ac:dyDescent="0.3">
      <c r="A20" s="10" t="s">
        <v>32</v>
      </c>
      <c r="B20" s="10"/>
      <c r="C20" s="23"/>
      <c r="D20" s="33" t="s">
        <v>47</v>
      </c>
      <c r="E20" s="33" t="s">
        <v>47</v>
      </c>
      <c r="F20" s="34" t="s">
        <v>47</v>
      </c>
      <c r="G20" s="33" t="s">
        <v>47</v>
      </c>
      <c r="H20" s="33" t="s">
        <v>47</v>
      </c>
      <c r="I20" s="33" t="s">
        <v>47</v>
      </c>
      <c r="J20" s="33" t="s">
        <v>47</v>
      </c>
      <c r="K20" s="33" t="s">
        <v>47</v>
      </c>
      <c r="L20" s="31"/>
      <c r="M20" s="12" t="s">
        <v>45</v>
      </c>
    </row>
    <row r="21" spans="1:13" x14ac:dyDescent="0.3">
      <c r="A21" s="10" t="s">
        <v>33</v>
      </c>
      <c r="B21" s="10"/>
      <c r="C21" s="23"/>
      <c r="D21" s="33">
        <v>1704.17</v>
      </c>
      <c r="E21" s="33" t="s">
        <v>47</v>
      </c>
      <c r="F21" s="34">
        <v>1704.17</v>
      </c>
      <c r="G21" s="33" t="s">
        <v>47</v>
      </c>
      <c r="H21" s="34">
        <v>722.56799999999998</v>
      </c>
      <c r="I21" s="33" t="s">
        <v>47</v>
      </c>
      <c r="J21" s="34">
        <v>423.99995305632655</v>
      </c>
      <c r="K21" s="33" t="s">
        <v>47</v>
      </c>
      <c r="L21" s="35"/>
      <c r="M21" s="12" t="s">
        <v>46</v>
      </c>
    </row>
    <row r="22" spans="1:13" ht="3" customHeight="1" x14ac:dyDescent="0.3">
      <c r="A22" s="17"/>
      <c r="B22" s="17"/>
      <c r="C22" s="24"/>
      <c r="D22" s="20"/>
      <c r="E22" s="20"/>
      <c r="F22" s="19"/>
      <c r="G22" s="24"/>
      <c r="H22" s="17"/>
      <c r="I22" s="20"/>
      <c r="J22" s="19"/>
      <c r="K22" s="17"/>
      <c r="L22" s="20"/>
      <c r="M22" s="17"/>
    </row>
    <row r="23" spans="1:13" s="10" customFormat="1" ht="3" customHeight="1" x14ac:dyDescent="0.3">
      <c r="A23" s="9"/>
      <c r="B23" s="28"/>
      <c r="C23" s="9"/>
      <c r="D23" s="11"/>
      <c r="H23" s="9"/>
      <c r="J23" s="9"/>
      <c r="K23" s="9"/>
      <c r="L23" s="9"/>
      <c r="M23" s="9"/>
    </row>
    <row r="24" spans="1:13" x14ac:dyDescent="0.3">
      <c r="A24" s="9" t="s">
        <v>18</v>
      </c>
      <c r="B24" s="28" t="s">
        <v>19</v>
      </c>
      <c r="C24" s="9" t="s">
        <v>50</v>
      </c>
      <c r="D24" s="9"/>
      <c r="E24" s="9"/>
      <c r="F24" s="9"/>
      <c r="G24" s="9"/>
      <c r="H24" s="9" t="s">
        <v>51</v>
      </c>
      <c r="I24" s="9"/>
    </row>
    <row r="25" spans="1:13" x14ac:dyDescent="0.3">
      <c r="A25" s="9"/>
      <c r="B25" s="9"/>
      <c r="C25" s="9"/>
      <c r="D25" s="9"/>
      <c r="E25" s="9"/>
      <c r="F25" s="10"/>
      <c r="G25" s="9"/>
      <c r="I25" s="9"/>
    </row>
  </sheetData>
  <mergeCells count="12">
    <mergeCell ref="A8:C8"/>
    <mergeCell ref="A5:C5"/>
    <mergeCell ref="D3:E3"/>
    <mergeCell ref="F3:G3"/>
    <mergeCell ref="H3:I3"/>
    <mergeCell ref="J3:K3"/>
    <mergeCell ref="L8:M8"/>
    <mergeCell ref="D4:E4"/>
    <mergeCell ref="L5:M5"/>
    <mergeCell ref="F4:G4"/>
    <mergeCell ref="H4:I4"/>
    <mergeCell ref="J4:K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2020-11-02T01:24:38Z</cp:lastPrinted>
  <dcterms:created xsi:type="dcterms:W3CDTF">2004-08-20T21:28:46Z</dcterms:created>
  <dcterms:modified xsi:type="dcterms:W3CDTF">2021-09-21T14:25:39Z</dcterms:modified>
</cp:coreProperties>
</file>